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GPB bohol\"/>
    </mc:Choice>
  </mc:AlternateContent>
  <bookViews>
    <workbookView xWindow="0" yWindow="0" windowWidth="14130" windowHeight="7380" activeTab="1"/>
  </bookViews>
  <sheets>
    <sheet name="PIVOT DATA" sheetId="4" r:id="rId1"/>
    <sheet name="MASTERLIST" sheetId="1" r:id="rId2"/>
    <sheet name="PAPER VALIDATION" sheetId="2" r:id="rId3"/>
    <sheet name="Sheet3" sheetId="3" r:id="rId4"/>
  </sheets>
  <externalReferences>
    <externalReference r:id="rId5"/>
  </externalReferences>
  <definedNames>
    <definedName name="_xlnm._FilterDatabase" localSheetId="1" hidden="1">MASTERLIST!$A$1:$G$3424</definedName>
  </definedNames>
  <calcPr calcId="152511"/>
  <pivotCaches>
    <pivotCache cacheId="0" r:id="rId6"/>
  </pivotCaches>
</workbook>
</file>

<file path=xl/calcChain.xml><?xml version="1.0" encoding="utf-8"?>
<calcChain xmlns="http://schemas.openxmlformats.org/spreadsheetml/2006/main">
  <c r="K6" i="4" l="1"/>
  <c r="K7" i="4"/>
  <c r="K8" i="4"/>
  <c r="K9" i="4"/>
  <c r="K10" i="4"/>
  <c r="K11" i="4"/>
  <c r="K12" i="4"/>
  <c r="K13" i="4"/>
  <c r="K14" i="4"/>
  <c r="K15" i="4"/>
  <c r="K16" i="4"/>
  <c r="K17" i="4"/>
  <c r="K18" i="4"/>
  <c r="K19" i="4"/>
  <c r="K20" i="4"/>
  <c r="K21" i="4"/>
  <c r="K22" i="4"/>
  <c r="K5" i="4"/>
  <c r="J22" i="4"/>
  <c r="I22" i="4"/>
  <c r="F49" i="4"/>
  <c r="F50" i="4"/>
  <c r="F51" i="4"/>
  <c r="F52" i="4"/>
  <c r="F53" i="4"/>
  <c r="F54" i="4"/>
  <c r="F55" i="4"/>
  <c r="F56" i="4"/>
  <c r="F57" i="4"/>
  <c r="F58" i="4"/>
  <c r="F59" i="4"/>
  <c r="F60" i="4"/>
  <c r="F61" i="4"/>
  <c r="F62" i="4"/>
  <c r="F63" i="4"/>
  <c r="F64" i="4"/>
  <c r="F48" i="4"/>
  <c r="C45" i="4"/>
  <c r="D45" i="4"/>
  <c r="E45" i="4"/>
  <c r="F45" i="4"/>
  <c r="B45" i="4"/>
  <c r="F65" i="4" l="1"/>
  <c r="M21" i="2"/>
  <c r="M22" i="2"/>
  <c r="M23" i="2"/>
  <c r="M24" i="2"/>
  <c r="M25" i="2"/>
  <c r="M26" i="2"/>
  <c r="M27" i="2"/>
  <c r="M28" i="2"/>
  <c r="M29" i="2"/>
  <c r="M30" i="2"/>
  <c r="M31" i="2"/>
  <c r="M32" i="2"/>
  <c r="M33" i="2"/>
  <c r="M34" i="2"/>
  <c r="M35" i="2"/>
  <c r="M36" i="2"/>
  <c r="M20" i="2"/>
  <c r="L21" i="2"/>
  <c r="L22" i="2"/>
  <c r="L23" i="2"/>
  <c r="L24" i="2"/>
  <c r="L25" i="2"/>
  <c r="L26" i="2"/>
  <c r="L27" i="2"/>
  <c r="L28" i="2"/>
  <c r="L29" i="2"/>
  <c r="L30" i="2"/>
  <c r="L31" i="2"/>
  <c r="L32" i="2"/>
  <c r="L33" i="2"/>
  <c r="L34" i="2"/>
  <c r="L35" i="2"/>
  <c r="L36" i="2"/>
  <c r="L20" i="2"/>
  <c r="L37" i="2" s="1"/>
  <c r="H37" i="2"/>
  <c r="F37" i="2"/>
  <c r="M37" i="2" l="1"/>
  <c r="M38" i="2" s="1"/>
  <c r="G37" i="2"/>
  <c r="I37" i="2"/>
  <c r="E37" i="2" l="1"/>
  <c r="K37" i="2"/>
  <c r="J37" i="2"/>
  <c r="C37" i="2"/>
  <c r="B37" i="2"/>
  <c r="D37" i="2"/>
  <c r="F12" i="2" l="1"/>
  <c r="F13" i="2"/>
  <c r="F14" i="2"/>
  <c r="F15" i="2"/>
  <c r="F11" i="2"/>
  <c r="D16" i="2"/>
  <c r="C16" i="2"/>
  <c r="F16" i="2" s="1"/>
  <c r="B16" i="2"/>
  <c r="E12" i="2"/>
  <c r="E13" i="2"/>
  <c r="E14" i="2"/>
  <c r="E15" i="2"/>
  <c r="E11" i="2"/>
  <c r="E16" i="2" l="1"/>
  <c r="I1347" i="1"/>
</calcChain>
</file>

<file path=xl/sharedStrings.xml><?xml version="1.0" encoding="utf-8"?>
<sst xmlns="http://schemas.openxmlformats.org/spreadsheetml/2006/main" count="17311" uniqueCount="4017">
  <si>
    <t>REGION</t>
  </si>
  <si>
    <t>PROVINCE</t>
  </si>
  <si>
    <t>MUNICIPALITY</t>
  </si>
  <si>
    <t>AMOUNT</t>
  </si>
  <si>
    <t>IN-CHARGE AS PER FUNDING</t>
  </si>
  <si>
    <t>CAR</t>
  </si>
  <si>
    <t>PROJECT</t>
  </si>
  <si>
    <t>ARMM</t>
  </si>
  <si>
    <t>Buluan</t>
  </si>
  <si>
    <t>social pension for indigent senior citizen</t>
  </si>
  <si>
    <t>Supplementary Feeding Program</t>
  </si>
  <si>
    <t>Datu Hoffer Ampatuan</t>
  </si>
  <si>
    <t>Livelihood assistance to the women sectors</t>
  </si>
  <si>
    <t>Datu Odin Sinsuat</t>
  </si>
  <si>
    <t>One Town-One Product (OTOP) Stores - Ang Tindahang Pinoy (Inawl and Mat Weaving)</t>
  </si>
  <si>
    <t>Supplementary Feeding Program (34 day care centers with 542 children)</t>
  </si>
  <si>
    <t>Datu Paglas</t>
  </si>
  <si>
    <t>supplemental feeding program</t>
  </si>
  <si>
    <t>Sustainable Livelihood training for women and start up capital</t>
  </si>
  <si>
    <t xml:space="preserve">Sustainalbe Livelihood Program </t>
  </si>
  <si>
    <t>Datu Piang</t>
  </si>
  <si>
    <t>Sustainable Livelihood Program:  Handicraft making out of pandan/balabak/tambilil &amp; handicraft making out of water hyacinth)</t>
  </si>
  <si>
    <t>Datu Salibo</t>
  </si>
  <si>
    <t>Sustainable livelihood program (Duck Raising)</t>
  </si>
  <si>
    <t>Sustainable livelihood program (Mat weaving)</t>
  </si>
  <si>
    <t>Gen. Salipada K. Pendatun</t>
  </si>
  <si>
    <t>Construction of Basic access Infastructure</t>
  </si>
  <si>
    <t>Northern Kabuntalan</t>
  </si>
  <si>
    <t>Construction of Peace Learning Center</t>
  </si>
  <si>
    <t>Sustainable livelihood Program (5 Brgys.)</t>
  </si>
  <si>
    <t>Pandag</t>
  </si>
  <si>
    <t>Provision of Livelihood and Traning for Women  ( a. dressmaking, b. mat weaving, c.Kalkat Making, d. Pat making)</t>
  </si>
  <si>
    <t>Parang</t>
  </si>
  <si>
    <t>Child and Youth Welfare Program: Child Protective Services</t>
  </si>
  <si>
    <t>Sustainable Livelihood Program: Weaving Projects for Women</t>
  </si>
  <si>
    <t>Core Shelter Assistance Program</t>
  </si>
  <si>
    <t>Social Pension for Indigent Senior Citizens</t>
  </si>
  <si>
    <t>Sustainable Livelihood Program (Micro-Enterprise Devt. Track)</t>
  </si>
  <si>
    <t>Livelihood Project for Women and Disabled Person (Production of Banana Chips and Processing Coconut Oil)</t>
  </si>
  <si>
    <t>Provision of Senior Citizen Affair Center</t>
  </si>
  <si>
    <t>Maguindanao</t>
  </si>
  <si>
    <t>Shariff Saydona Mustapha</t>
  </si>
  <si>
    <t>Sultan Kudarat</t>
  </si>
  <si>
    <t>Talitay</t>
  </si>
  <si>
    <t>Upi</t>
  </si>
  <si>
    <t>Sulu</t>
  </si>
  <si>
    <t>Jolo</t>
  </si>
  <si>
    <t>Completion/Refurbishment of Functional Municipal Crisis Center</t>
  </si>
  <si>
    <t>Provision Of Social Pension For Indigent Senior Citizens</t>
  </si>
  <si>
    <t>Livelihood Program (Skills Trng on mat weaving, food processing &amp; nipa weaving) &amp; Micro Entrepreneur</t>
  </si>
  <si>
    <t>Sustainable Livelihood Program: Financial Assistance for small capital</t>
  </si>
  <si>
    <t>rehabilitation of day care centers</t>
  </si>
  <si>
    <t>Community Demand Driven Development through Community Development Assistance</t>
  </si>
  <si>
    <t>Learning Livelihood for Food Sufficiency</t>
  </si>
  <si>
    <t>social pension to indigent senior citizens</t>
  </si>
  <si>
    <t>Sustainable Livelihood Program</t>
  </si>
  <si>
    <t>Establishment of alternative Learning Center</t>
  </si>
  <si>
    <t>Micro Enterprise-Dev't of raw materials  into finished products</t>
  </si>
  <si>
    <t>Sustainable Liveihood Program: Food &amp; Fish Vendor</t>
  </si>
  <si>
    <t>Livelihood: Cooperative Store</t>
  </si>
  <si>
    <t>Sports Facilities</t>
  </si>
  <si>
    <t>Program  for PWDs ( Cooperative Store)</t>
  </si>
  <si>
    <t>Core Shelter Assistance Program - 10 units</t>
  </si>
  <si>
    <t>Micro Enterprises</t>
  </si>
  <si>
    <t>Supplemental Feedings</t>
  </si>
  <si>
    <t>Sustainable Livelihood Program: Micro Enterprise</t>
  </si>
  <si>
    <t>Formulation of GAD Plan and its implementation</t>
  </si>
  <si>
    <t>Expansion of Social Pension for Indigent Senior Citizens</t>
  </si>
  <si>
    <t>Sustainable Livelihood  Program: Skills Training on Basic Hardware, Windows OS and Networking</t>
  </si>
  <si>
    <t>Capability Enhancement &amp; values formation for Senior Citizens &amp; mentoring of parents</t>
  </si>
  <si>
    <t xml:space="preserve">(Non-Menu )  Capacity building for Csos, Pos and Basic Sectors on Organizational and Financial Management.   Registration/ Accreditation to different agencies and LGU special Bodies. </t>
  </si>
  <si>
    <t>Socialized Pension for Indigent Senior Citizens</t>
  </si>
  <si>
    <t>Acquisition of Sewing Machine</t>
  </si>
  <si>
    <t>Cooperative Seed Capital/Enhancement</t>
  </si>
  <si>
    <t>Mat Weaving</t>
  </si>
  <si>
    <t>Scholarship Program</t>
  </si>
  <si>
    <t xml:space="preserve">Lugus </t>
  </si>
  <si>
    <t xml:space="preserve"> Luuk </t>
  </si>
  <si>
    <t xml:space="preserve"> Pangutaran </t>
  </si>
  <si>
    <t xml:space="preserve"> Talipao </t>
  </si>
  <si>
    <t xml:space="preserve"> Isabela City </t>
  </si>
  <si>
    <t xml:space="preserve">Lamitan </t>
  </si>
  <si>
    <t xml:space="preserve">Sumisip </t>
  </si>
  <si>
    <t xml:space="preserve"> Ungkaya Pukan </t>
  </si>
  <si>
    <t xml:space="preserve"> Balindong </t>
  </si>
  <si>
    <t xml:space="preserve"> Butig </t>
  </si>
  <si>
    <t xml:space="preserve"> Kapai </t>
  </si>
  <si>
    <t xml:space="preserve"> Lumba-Bayabao </t>
  </si>
  <si>
    <t xml:space="preserve"> Madalum </t>
  </si>
  <si>
    <t xml:space="preserve"> Marawi City </t>
  </si>
  <si>
    <t>Masiu</t>
  </si>
  <si>
    <t>Pualas</t>
  </si>
  <si>
    <t>Tagoloan</t>
  </si>
  <si>
    <t>Tubaran</t>
  </si>
  <si>
    <t>Tugaya</t>
  </si>
  <si>
    <t>Wao</t>
  </si>
  <si>
    <t>Bongao</t>
  </si>
  <si>
    <t>Languyan</t>
  </si>
  <si>
    <t>Sapa-Sapa</t>
  </si>
  <si>
    <t>Sitangkai</t>
  </si>
  <si>
    <t>South Ubian</t>
  </si>
  <si>
    <t>Tandubas</t>
  </si>
  <si>
    <t>Tawi-Tawi</t>
  </si>
  <si>
    <t>Basilan</t>
  </si>
  <si>
    <t>Lanao del Sur</t>
  </si>
  <si>
    <t>PSB</t>
  </si>
  <si>
    <t>SLP</t>
  </si>
  <si>
    <t>Social Pension</t>
  </si>
  <si>
    <t>Augmentation of the Supplemental Feeding Prg.</t>
  </si>
  <si>
    <t>Capability Building  re: a) Orientation on  RA 9262, 7610 &amp; 9344  b) Enhancement of women in social dev'y trng, c) leadership trng &amp; pop awareness, family life orientation d) Advocacy on Early detection, ptrevenetion of disabilities, e) Orientati</t>
  </si>
  <si>
    <t>Construction of Day Care Centers</t>
  </si>
  <si>
    <t>KALAHI-CIDSS</t>
  </si>
  <si>
    <t>Apayao</t>
  </si>
  <si>
    <t>Conner</t>
  </si>
  <si>
    <t>Provision of Financial Assistance to abused childen and children in conflict with the law</t>
  </si>
  <si>
    <t>Provision of Financial Assistance to disadvantaged women of sexual abuse, battered women, victims of illegal recruitment and victims of involuntary prostitution</t>
  </si>
  <si>
    <t>Senior Citizen Social Pension</t>
  </si>
  <si>
    <t>Supplemental Feeding</t>
  </si>
  <si>
    <t>Training on Parent Effectiveness Services</t>
  </si>
  <si>
    <t>Kabugao</t>
  </si>
  <si>
    <t>Rehabilitation of Poblacion DCC-2, Sta. Pukaw, Poblacion</t>
  </si>
  <si>
    <t>Pudtol</t>
  </si>
  <si>
    <t>Social Pension for Senior Citizen</t>
  </si>
  <si>
    <t>Sustainable Livelihood Project</t>
  </si>
  <si>
    <t>Benguet</t>
  </si>
  <si>
    <t>Baguio</t>
  </si>
  <si>
    <t xml:space="preserve"> Rehabilitation, Skills Training and Livelihood Promotion PWDs in BGH barangay; Target/Output: Sustainable livelihood,PWDs trained as licensed and accredited ;           masseurs/masseuses; beneficiaries: PWDs and parents of PWDs</t>
  </si>
  <si>
    <t xml:space="preserve">Provision of employment oppurtunities for youth in all barangays; Target/Output: Socio-economic profile of 128 barangays updated </t>
  </si>
  <si>
    <t>Subsidized Livelihood Skills Training for Indigent Families in 128 barangays with 580 clients; Target/Output: Sustainable livelihoods for recipients of the project</t>
  </si>
  <si>
    <t>Bakun</t>
  </si>
  <si>
    <t>Buguias</t>
  </si>
  <si>
    <t>Sustainable Livelihood Program (Micro lending) - Amposungan, Bakun : 1 CSO, 25 members</t>
  </si>
  <si>
    <t>Completion of Buyacaoan Day Care Center - 500 households</t>
  </si>
  <si>
    <t>Establishment of Natubleng Women's Association Sari-sari Store - 636 households</t>
  </si>
  <si>
    <t>Expansion of Barangay Natubleng Ass. of PWD Sari-sari Store - 50 members</t>
  </si>
  <si>
    <t>Repair of Natubleng Day Care Center - 50 households</t>
  </si>
  <si>
    <t>Kabayan</t>
  </si>
  <si>
    <t>Day Care Center -  Pacso, Balla Proper, Adaoay, Tenaleb Ballay</t>
  </si>
  <si>
    <t>Skills Training Cum Livelihood (PWD, Solo Parent, Women, Senior Citizens)  - 100 Individuals</t>
  </si>
  <si>
    <t>Social Pension - 30 Senior Citizens</t>
  </si>
  <si>
    <t>Training for 4Ps Parent Leaders - 56 Parent Leader</t>
  </si>
  <si>
    <t>Kapangan</t>
  </si>
  <si>
    <t>Conduct of Training for Day Care Workers - 44 day care workers</t>
  </si>
  <si>
    <t>Provision of additional social pension for indigent senior citizens</t>
  </si>
  <si>
    <t>Kibungan</t>
  </si>
  <si>
    <t>Medical Intervention for PWDs/PWOAs</t>
  </si>
  <si>
    <t>Perimeter Fencing for Pangpang Day Care Center - Palina: 100 m perimeter fence</t>
  </si>
  <si>
    <t>Provision of Assistive Devices: Hearing Aids, Crutches, Wheelchairs - Lubo, Badeo, Madaymen, Palina, Poblacion, Sagpat &amp; Tacadang</t>
  </si>
  <si>
    <t>Mankayan</t>
  </si>
  <si>
    <t>Colalo Day Care Center Improvement</t>
  </si>
  <si>
    <t>Construction of Mogao Day care Center- Balili</t>
  </si>
  <si>
    <t>Improvement of Cabiten Day Care Center</t>
  </si>
  <si>
    <t>Improvement of Day Care Center- Bedbed Proper</t>
  </si>
  <si>
    <t>Improvement of Day Care Centers - Poblacion5: 3 day care centers</t>
  </si>
  <si>
    <t>Improvement of Palatong Day care Center  - Fencing of day care center</t>
  </si>
  <si>
    <t>Lap-angan Day Care Center Improvement</t>
  </si>
  <si>
    <t>Livelihood Cooperative/ Womens Federation - Lower and Upper Taneg:  23 piglets, commercial feeds and veterinary biologics</t>
  </si>
  <si>
    <t>Repair of Guinaoang  Day Care Centers - 3 day care centers</t>
  </si>
  <si>
    <t>Sustainable Livelihood Program - Paco</t>
  </si>
  <si>
    <t>Tuba</t>
  </si>
  <si>
    <t>Sustainable Livelihood Program : Tabaan Sur, Tabaan Norte,  Nangalisan, San Pascual, Taloy Norte,  Camp 6/4 - 62 Families</t>
  </si>
  <si>
    <t>Tublay</t>
  </si>
  <si>
    <t>Community-Based Training on Strengthening Capacities of Families of Persons with Disabilities and Community Health Volunteers in Handling Cases of PWDs - 400 families of PWDs and community health volunteers</t>
  </si>
  <si>
    <t>Construction of Day Care Center at Sitio Belong-Sayatan</t>
  </si>
  <si>
    <t>Construction of Day Care Centers at Sitio King Solomon</t>
  </si>
  <si>
    <t>Construction of Day Care Centers at Sitio Mamuyod</t>
  </si>
  <si>
    <t>Social Pension for Indigent Senior Citizens - 100 indigent senior citizens of Tublay</t>
  </si>
  <si>
    <t>Sustainable Livelihood Program in the Municipality of Tublay, Benguet - 10 associations of the municipality specifically women, farmers, PWDs</t>
  </si>
  <si>
    <t>Ifugao</t>
  </si>
  <si>
    <t>Banaue</t>
  </si>
  <si>
    <t>Social Pension for Indigent Sr. Citizens  - 85 qualified indigent senior citizen</t>
  </si>
  <si>
    <t>Hingyon</t>
  </si>
  <si>
    <t>Capability Building CSOs empowered</t>
  </si>
  <si>
    <t>Cash for Work</t>
  </si>
  <si>
    <t>Sustainable Livelihood - Various Indigent Organization Members</t>
  </si>
  <si>
    <t>Completion of Day Care Centers - Bannit Payawan, Bulao Sanafe, Lower Lucban</t>
  </si>
  <si>
    <t>Construction of Day Care Centers  - Landing Hapid, Panopdopan prop., Dilan Payawan, Payawan Prop., Pulaan Bimpal</t>
  </si>
  <si>
    <t>Micro financing for LPMVA, LAMFETODA, LAFEDWO, LAWO, OFW, Sr. Citizen</t>
  </si>
  <si>
    <t>Rehabilitation of Day Care Centers -halimutoc, Jolowon Proper, Lawig Proper</t>
  </si>
  <si>
    <t>Lamut</t>
  </si>
  <si>
    <t>Mayoyao</t>
  </si>
  <si>
    <t>Capability building to families  - Husband and wives</t>
  </si>
  <si>
    <t>Social Pension for Indigent Senior Citizens- Indigent Senior Citizens 70 years old &amp; above</t>
  </si>
  <si>
    <t>Supplemental Feeding - Children enrolled in the day care service</t>
  </si>
  <si>
    <t>Sustainable Livelihood for 4P's members (SEAK) - Pantawid Pamilya beneficiaries</t>
  </si>
  <si>
    <t>Tinoc</t>
  </si>
  <si>
    <t>Bigasang bayan for women  - Women of the 12 barangays</t>
  </si>
  <si>
    <t>Centered-Based Temporary shelter, care and protective services to violence againts women (VAW cases) children in conflict with the law (CICL's) ans victim-suvivors due to sexual abuse (rape cases)</t>
  </si>
  <si>
    <t xml:space="preserve">Expanding participation of tinoc grassroots women through skills trainings for employment and income; participation of men in reproductive health child care, nutrition and provision of GAD trainings; involvement of women in development - Women and men in </t>
  </si>
  <si>
    <t>Expansion of Social Pension for Indigent Senior Citizens- Additional Fifty (50) qualified Indigent Senior Citizens</t>
  </si>
  <si>
    <t>Kalinga</t>
  </si>
  <si>
    <t>Lubuagan</t>
  </si>
  <si>
    <t>Financial Assistance to Mabilong Weavers - Facilities: provision of materials</t>
  </si>
  <si>
    <t>Livelihood Assistance to Blacksmith</t>
  </si>
  <si>
    <t>Livelihood Assistance to Broom Making</t>
  </si>
  <si>
    <t>Livelihood Assistance to Dangoy PWDs (cellphone loading station)- Beneficiaries: 10 PWDs</t>
  </si>
  <si>
    <t>Livelihood Assistance to Rattan Weaving</t>
  </si>
  <si>
    <t>Livelihood Assitance to PWD Poblacion Softbroom Makers</t>
  </si>
  <si>
    <t>Rehabilitation/Improvement of Day Care Center Kitchen</t>
  </si>
  <si>
    <t>Rehabilitation/Improvement of Lower Uma Day Care center</t>
  </si>
  <si>
    <t>Sustainable livelihood on dressmaking &amp; tailoring for women (training and financial assistance)</t>
  </si>
  <si>
    <t>Social  Pension for Indigent Senior Citizens - Beneficiaries: 75 indigent senior citizens</t>
  </si>
  <si>
    <t>Sustainable Livelihood (SEA-K) with Training</t>
  </si>
  <si>
    <t>Pasil</t>
  </si>
  <si>
    <t>Pinukpuk</t>
  </si>
  <si>
    <t>Construction of 1 Unit Day Care Center : Penepec, Baay</t>
  </si>
  <si>
    <t>Construction of 1 Unit Day Care Center : Pong-ad, Taga</t>
  </si>
  <si>
    <t>Construction of 2 Units Day Care Center : Ballayangon East and West</t>
  </si>
  <si>
    <t>Crisis Intervention Center : Pinukpuk</t>
  </si>
  <si>
    <t>Social Pension for Indigent Senior Citizen : 23 barangays of Pinukpuk</t>
  </si>
  <si>
    <t>Procurement of  nutripack for supplemental feeding- Beneficiaries: Pre-schoolers: 1,500, Pregnant women:       1,000, Postpartum women: 1,000, Severe malnourished: 500, Adolescents/other adults; 2,000,  Senior citizens: 1,585</t>
  </si>
  <si>
    <t>Tabuk City</t>
  </si>
  <si>
    <t>Tanudan</t>
  </si>
  <si>
    <t>Construction of DCC : Bawak, Anggacan Sur</t>
  </si>
  <si>
    <t>Mt. Province</t>
  </si>
  <si>
    <t>Bontoc</t>
  </si>
  <si>
    <t>Daycare Workers Support in all barangays; Target/Output:  Daycare workers welfare provided</t>
  </si>
  <si>
    <t>Suplemental feeding in all barangays; Target/Output: Health of children improved</t>
  </si>
  <si>
    <t>Sadanga</t>
  </si>
  <si>
    <t xml:space="preserve"> Construction of Daycare Center at Betwagan; Target/output: 1 day care center </t>
  </si>
  <si>
    <t>Construction of Daycare Center Sanitary toilet at barangay Aanabel; Target/Output: 1 unit sanitary toilet constructed</t>
  </si>
  <si>
    <t>Construction of Sanitary toilet for Daycare center at barangay Belwang; Target /Output:  1 unit sanitary toilet constructed</t>
  </si>
  <si>
    <t>Provision of Educational Materials to Support Supervise Neighborhood Program for Children in all barangays/municipalwide; Target/Output: No. of children benefitting</t>
  </si>
  <si>
    <t xml:space="preserve">Sadanga Indigenous Product Development and Business Entreprise in all barangays/municipalwide; Target/Output: No. of products developed and 1 municipal enterprise developed </t>
  </si>
  <si>
    <t>Sagada</t>
  </si>
  <si>
    <t>Capacity Building for CSOs on Project Management and Book Keeping</t>
  </si>
  <si>
    <t>Capacity Building for Women: Seminar Trainings on Women Rights/Women Orientation; Seminar Training on Documentation, Writing and Lobby/Advocacy</t>
  </si>
  <si>
    <t>Microenterprise development on post harvest food preservation- dehydration: Dagdag - Beneficiaries: 200 farming households</t>
  </si>
  <si>
    <t>Microenterprise development- rice Mill Project : Payag-ao, Suyo</t>
  </si>
  <si>
    <t>Special Children: Provission of Support for PWD primarily Children for SPED</t>
  </si>
  <si>
    <t>Social Pension to Indigent Senior Citizens  - 50 indigent senior citizens</t>
  </si>
  <si>
    <t>Supplemental Feeding  - 720 children</t>
  </si>
  <si>
    <t>Sustainable Livelihood on Broom Making  - 10 members of the Differently Abled Persons (DAP)</t>
  </si>
  <si>
    <t>Sustainable Livelihood on Recycling Project (Decors, holders, hats, etc.) - 10 Female members of the Differently abled persons trained</t>
  </si>
  <si>
    <t>Sustainable Livelihood on Shoe and Umbrella repair skills training - 10 Differently abled Persons and their family
members</t>
  </si>
  <si>
    <t>Tadian</t>
  </si>
  <si>
    <t>Abra</t>
  </si>
  <si>
    <t>Bangued</t>
  </si>
  <si>
    <t>BATODA: spare parts retailing (All Barangays; All BATODA Members (3,700);  1 Spare Parts Store)</t>
  </si>
  <si>
    <t>Child-Friendly Services (All the 31 Barangays; O -17 years old)</t>
  </si>
  <si>
    <t xml:space="preserve">Healthy Start Feeding Program (KALAHI-CIDSS) (All 3l barangays; 1,259 malnourished children) </t>
  </si>
  <si>
    <t xml:space="preserve">Livelihood for Persons with Disabilities: Rag Making (Zone 4 and Zone 3; 20 Disabled Persons; 20 Livelihood Programs) </t>
  </si>
  <si>
    <t>Senior Citizen/Women: rag making, recycling (at Maoay; 25 Livelihood Programs; 17 - Women, 8 - Senior Citizens)</t>
  </si>
  <si>
    <t>Core Shelter Assistance Program (Pagala, Bucay; 50 families)</t>
  </si>
  <si>
    <t>Core Shelter Assistance Program (Siblong; 10 families; construction of 10 units core shelter)</t>
  </si>
  <si>
    <t>Improvement of Day Care Center (Bangbangcag, Tabiog, Palaquio, Pagala, Dugong;105 children; 5 DCC)</t>
  </si>
  <si>
    <t>Social pension for Indigent Senior Citizen’s and Indigents (21 barangays; 66 indigent PWDs and senior citizens)</t>
  </si>
  <si>
    <t>Sustainable Livelihood Program (60 members; Purchase of Hogs and Facility Materials, Training Course)</t>
  </si>
  <si>
    <t>Sustainable Livelihood Program (OFWs) (San Miguel and Madalipay Bucay;  85 OFWs returnees; Buy and Sell of Farm inputs)</t>
  </si>
  <si>
    <t>Bucay</t>
  </si>
  <si>
    <t>Construction of Day Care Center (Lamao; 1 unit)</t>
  </si>
  <si>
    <t>Bucloc</t>
  </si>
  <si>
    <t>Social Pension for 120 Indigent Senior Citizens (Malabbaga, Buli, Poblacion, Canan, Pidipid, Toon, Bulbulala, San Gregorio, Benben, Mudeng, Lieuis and Udanasn)</t>
  </si>
  <si>
    <t>La Paz</t>
  </si>
  <si>
    <t>Improvement of Day Care Centers (5 DCCs: Poblacion, Lagben, Tagodtod, Aguet, Palpalitpit)</t>
  </si>
  <si>
    <t>Lagangilang sustainable Livelihood Program (Municipal Wide;  85 Rural Improvement Club Members</t>
  </si>
  <si>
    <t>Social Pension (17 barangays; 75 Indigent Senior Citizens)</t>
  </si>
  <si>
    <t>Supplemental Feeding (Municipal Wide: 33 DCC 586 Day Care)</t>
  </si>
  <si>
    <t>Lagangilang</t>
  </si>
  <si>
    <t>Licuan-Baay</t>
  </si>
  <si>
    <t>Livelihood Project (11 Barangays;  Indigent Senior Citizens, Out of School Youth, Solo Parents)</t>
  </si>
  <si>
    <t>Rehabilitation of two (2) Day Care Centers (Lenneng, Subagan)</t>
  </si>
  <si>
    <t>Construction of Day Care Center (Pacgued;265 HHs; 1 unit)</t>
  </si>
  <si>
    <t>Malibcong</t>
  </si>
  <si>
    <t>Sustainable Livelihood program (Municipal Wide:11 Barangays; KALIPI, Parent Leader, RIC BHWs;600 piglets to be loaned out)</t>
  </si>
  <si>
    <t>Tayum</t>
  </si>
  <si>
    <t>CARAGA</t>
  </si>
  <si>
    <t>Agusan del Norte</t>
  </si>
  <si>
    <t>Buenavista</t>
  </si>
  <si>
    <t>Core Shelter Assisatnce In Brgy. Abilan  Brgy. Abilan</t>
  </si>
  <si>
    <t>Road Opening (San Antonio And Sagap, Bangued, Abra; 1.5 Km; 167 Hhs)</t>
  </si>
  <si>
    <t>Butuan City</t>
  </si>
  <si>
    <t>Core Shelter Units For Victims Of Man-Made Disasters Dignified And Resilient Housing Units For 50 Informal Settler Families Identified By The Expanded - Cct Affected By Man-Made Disaster Brgy. Libertad</t>
  </si>
  <si>
    <t>Establishment  Of Home For Boys Building &amp; Facilities   Brgy. Antongalon</t>
  </si>
  <si>
    <t>Establishment Of Women Center  Women In Crisis Conditions Cswd Premises, J. Rosales Avenue</t>
  </si>
  <si>
    <t>Integrated Livelihood Program For Victims Of Disasters And Calamities  Brgy. Bancasi</t>
  </si>
  <si>
    <t>Provision Of Facilities And Equipment For The Rehabilitation Center Of Children And Young Adults With Disabilities  All Persons With Disabilities (Pwds) In The City City Proper</t>
  </si>
  <si>
    <t>Response, Rehabilitation &amp; Development Center For Victims Of Disasters And Calamities Target Benificiaries:
• 36 Riverside Brgys.
• Landslide And Calamity Prone Areas
• Squater'S Areas
Sectoral Benificiaries:
• Vdc, Urban Poor, Children, Students And Yout</t>
  </si>
  <si>
    <t xml:space="preserve">Acquisition Of Rescue Boats 2 Rescue Boats Procured </t>
  </si>
  <si>
    <t xml:space="preserve">Evacuation Center 2 Evacuation Centers Constructed </t>
  </si>
  <si>
    <t xml:space="preserve">Parent Effectiveness Service Parents Of 84 Malnourished Children Undergone Pes </t>
  </si>
  <si>
    <t xml:space="preserve">Supplemental Feeding Program 84 Severely Underweight Children Supplementally Feed </t>
  </si>
  <si>
    <t>Jabonga</t>
  </si>
  <si>
    <t>DRRROO</t>
  </si>
  <si>
    <t>Social Pension For Indigent Senior Citizen  Mswdo, Mun. Hall</t>
  </si>
  <si>
    <t>Nasipit</t>
  </si>
  <si>
    <t>RTR</t>
  </si>
  <si>
    <t>Construction Of Day Care Center  Panaytayon</t>
  </si>
  <si>
    <t>Social Pension  8 Brgys</t>
  </si>
  <si>
    <t>Construction/ Installation Of Drainage System Of Municipal Public Market Constructed Drainage System Dona Rosario</t>
  </si>
  <si>
    <t>Repair/Rehab Of River Flood Control (Armour Rock Piling) Repair &amp; Rehab Of River Flood Control Pob. 2</t>
  </si>
  <si>
    <t>Supplemental Feeding To The Malnoursihed 6Mos. To 2 Yrs. Children/Medicines 200 Malnourished Pre-School Children Will Be Provided With Hot Meal Feeding To Run For 90  Days All Brgys</t>
  </si>
  <si>
    <t>Tubay</t>
  </si>
  <si>
    <t>Agusan del Sur</t>
  </si>
  <si>
    <t>Bigasan Ng Bayan Or Tindahan Natin For Women And 4Ps Beneficiaries Established Bigasan Ng Bayan Centers In The 15 Barangays Municipalwide</t>
  </si>
  <si>
    <t xml:space="preserve">Provision Of Practical Skills Training In Soap, Cologne, Shampoo, Perfume, Bags And Mat Making Pwds Provided With Parctical Skills Training Municipalwide (All Pwds) </t>
  </si>
  <si>
    <t>Social Preparation (Osy Capability Trainings / Leadership Trainings) Osys Trained And Capacitated Municipalwide (All Osys)</t>
  </si>
  <si>
    <t>Bigasan Ng Barangay Increase Income 21 Barangays</t>
  </si>
  <si>
    <t>Construction Of Hanging Bridge Accessibility Of Farm Prooducts  Jandayugong, Poblacion</t>
  </si>
  <si>
    <t>Social Pension Project For Indigent Senior Citizen Cater Needs Of Senior Citizens 21 Barangays</t>
  </si>
  <si>
    <t>Loreto</t>
  </si>
  <si>
    <t>additional livelihood-botika ng senior citizen senior citizen  mun. wide</t>
  </si>
  <si>
    <t>construction of standard day care center  5 units poblacion, azpetia, san roque, san vicente, and sta. maria</t>
  </si>
  <si>
    <t>crisis center for women and children facilities 3 unit beds, tables and chairs w/ drawers, kitchen facilities, cabinets, toys, tv, airconditions ( for theraphy room) poblacion</t>
  </si>
  <si>
    <t>livelihood assistance for marginalized sectors 400 market vendors including transcients; 150 tricycle operators; 300 marginal vendors outside the public municipal wide</t>
  </si>
  <si>
    <t>livelihood in automotative servicing 20 osy p5-poblacion</t>
  </si>
  <si>
    <t>livelihood on cosmetology 32 4ps  san salvador</t>
  </si>
  <si>
    <t>water refilling station additional fund for pwd poblacion</t>
  </si>
  <si>
    <t>Prosperidad</t>
  </si>
  <si>
    <t xml:space="preserve">Cons. Of Productivity Skills  Bldg 1 Unit  Community Based Productivity Skills Bldg. To All Needing Individuals  Government Site </t>
  </si>
  <si>
    <t>Construction &amp; Rehabilitation Of Dccs Construction Of 4 Units Dccs And Repair Of 7 Units Dccs  Ugoban, Cabugan, Bay3 Annex, Masabong, Cabantao, Sitio Loring, P5 Wasian,Sinug-Ang</t>
  </si>
  <si>
    <t>Construction Of Fabrication &amp; Welding Shop Establishment Of Fabrication &amp; Welding Shop Poblacion</t>
  </si>
  <si>
    <t>Livelihood Prog For Installation Of Water Refill Purchase Of 1 Unit Delivery Vehicle And 500 Pcs. Of Empty Gallons Bayugan 3</t>
  </si>
  <si>
    <t>Livelihood Support On   The Provision Of 10 Units Computer Purchase Of 10 Units Of Computer  Poblacion</t>
  </si>
  <si>
    <t>Rosario</t>
  </si>
  <si>
    <t>Comprehensive Sustainable Livelihood 35 Selected 4Ps Beneficiaries  Provided With Micro Enterprise Credit Facility  At 10,000.00 Per Member. Buenasuerte And Pisaan</t>
  </si>
  <si>
    <t>Establishment Of Municipal Community- Based Detention And Rehabilitation Center (Phase 1) 1 Storey Duplex Building Constructed (Community-Based Rehabilitation Center With Complete Amenities And Equipment For Children Needing Special Protection) Sitio Dami</t>
  </si>
  <si>
    <t>San Francisco</t>
  </si>
  <si>
    <t>Day Care Center Learning Materials 43 Day Care Centers Municipalwide</t>
  </si>
  <si>
    <t>Livelihood Assistance For Cosmetology For Parent - Leaders (Pantawid Pamilya) 108 Parent-Leaders Trained On Cosmetology  25 Barangays</t>
  </si>
  <si>
    <t>San Luis</t>
  </si>
  <si>
    <t>Enterpreneurship Program For Pwd (Buy And Sell Of Recyclable) Established Buy And Sell Station San Agustin</t>
  </si>
  <si>
    <t>Livelihood Assistance For  Day Care Workers (Grocery Store) Dcw Grocery Store San Agustin</t>
  </si>
  <si>
    <t>Livelihood Assistance For 4Ps Beneficiaries: Establishment Of Rice Retailing Station  (800,000) And Water Refilling Station (400,000) General Public San Agustin</t>
  </si>
  <si>
    <t>Livelihood Program For Senior Citizen (Goat Raising Cum Vegetable Production) 78 Head Goat Municipal Wide</t>
  </si>
  <si>
    <t>Talacogon</t>
  </si>
  <si>
    <t xml:space="preserve">Livelihood Program: Soap Making For Women 1 Lot </t>
  </si>
  <si>
    <t>Veruela</t>
  </si>
  <si>
    <t>Dinagat Islands</t>
  </si>
  <si>
    <t>Basilisa</t>
  </si>
  <si>
    <t>Local Pension For Indigents Senior Citizen Local Pension For Indigents Senior Citizen Provided Municipal Wide</t>
  </si>
  <si>
    <t>Provision Of Livelihood With Trainings To Women Associations  Livelihood With Trainings To Women Associations Provided Municipal Wide</t>
  </si>
  <si>
    <t>Sustainable Livelihood Program Sustainable Livelihood Program Implemented Municipal Wide</t>
  </si>
  <si>
    <t>Construction Of Day Care Center For Poor Children 1 Unit    2 Storey   Day Care Building Brgy. Poblacion, Cagdianao, D.I.</t>
  </si>
  <si>
    <t>Cagdianao</t>
  </si>
  <si>
    <t>Construction Of Brgyescoltadrainage Canal (Flood Control) 150 Meters Flood Control In Barangay Escolta Escolta</t>
  </si>
  <si>
    <t>Person With Disability Livelihood Project Skills Pwd’S Brgy. Gomez</t>
  </si>
  <si>
    <t>Social Pension For Indigent Senior Citizens (60 To 77 Years Old) Availed By All Senior Citizen Not Covered In Social Pension 12 Barangays</t>
  </si>
  <si>
    <t>Suplemental Feeding Program (12 To 36 Months Old Bnl &amp; Bnvl Children 100 Children 12 Barangays</t>
  </si>
  <si>
    <t>Women And Children Crisis Intervention Center Phase Ii Phase Ii White Beach</t>
  </si>
  <si>
    <t>Dinagat</t>
  </si>
  <si>
    <t>Social Pension For Indigent Senior Citizen 160 Seniors Citizens 10 Seniors Citizens Per Barangay</t>
  </si>
  <si>
    <t>Libjo</t>
  </si>
  <si>
    <t>Cash For Training Program 20 Out Of School Youths Are Provided With Training For Wage Employment Municipal Wide</t>
  </si>
  <si>
    <t>Establishment Of Children'S Recreational Facility  Children'S Recreational Facility Is Established  For Augmentation To The Absence Of A Municipal Park And Playground Barangays Sta. Cruz / Don Ruben</t>
  </si>
  <si>
    <t>Social Pension For Indigent Senior Citizens 300 Indigent Senior Citizens Are Given 500 Pesos Monthly Additional Gov'T. Assistance/Stipend As Stated In Rep. Act 9994  Municipal Wide</t>
  </si>
  <si>
    <t>San Jose</t>
  </si>
  <si>
    <t>Surigao del Norte</t>
  </si>
  <si>
    <t>Const. Of Concrete Pathway 165 Linear Meters Camp Edward</t>
  </si>
  <si>
    <t>Const. Of Drainage Canal  183 Linear Meters Julio Quano</t>
  </si>
  <si>
    <t>Const. Of Drainage Canal 173 Linear Meters Budlingin</t>
  </si>
  <si>
    <t>Const. Of Drainage Canal 183.5 Linear Meters San Pedro</t>
  </si>
  <si>
    <t>Const. Of Intake Box &amp; Main Line 1 Unit 8.6 Sq.M San Juan &amp; Alipao</t>
  </si>
  <si>
    <t>Core Shelter Programs 7 Hh San Juan/ Buntalid</t>
  </si>
  <si>
    <t>Alegria</t>
  </si>
  <si>
    <t>Construction Of Dike In Bacuag National Agro-Industrial School 150 Meters Dike Barangay Poblacion</t>
  </si>
  <si>
    <t>Construction Of Women And Child Crisis Center 1 Crisis Center Barangay Poblacion</t>
  </si>
  <si>
    <t>Improvement Of Drainage System  Barangays Cabugao And Poblacion</t>
  </si>
  <si>
    <t>Repair/Rehabilitation Of Day Care Centers 10 Day Care Centers All Barangays Except Brgy. Sto. Rosario</t>
  </si>
  <si>
    <t>Sustainable Livelihood Program 50 Persons Barangaypoblacion, Campo, Cabugao</t>
  </si>
  <si>
    <t>Bacuag</t>
  </si>
  <si>
    <t>Candle Making Candles Produced And Marketed Tayaga, Claver</t>
  </si>
  <si>
    <t>Community Economic Enterprise Training 50 Participants (Sea-K Beneficiaries) Trained Municipal Wide</t>
  </si>
  <si>
    <t>Construction Of Flood Control And Slope Protection  Bagakay-Ladgaron Phase Iii Flood Control And Slope Protection Constructed Ladgaron</t>
  </si>
  <si>
    <t>Dishwashing Liquid Making Dishwashing Liquid Produced And Marketed Tayaga, Claver</t>
  </si>
  <si>
    <t>Purchase Of Weighing Scales 17 Units Detecto Weighing Scales Procured 17 Day Care Centers</t>
  </si>
  <si>
    <t>Senior Citizens Social Pension  (60-75 Years Old), Indigent, Sickly Frail, No Pension, No Relatives Supporting Their Needs 50 Indigent Senior Citizens Municipal Wide</t>
  </si>
  <si>
    <t>Skills Training And Capability Building For New Parent Leaders 100 Participants Trained Municipal Wide</t>
  </si>
  <si>
    <t>Supplementary Feeding For Malnourished Senior Citizens 200 Indigent Malnourished Senior Citizens Municipal Wide</t>
  </si>
  <si>
    <t>Claver</t>
  </si>
  <si>
    <t>Women &amp; Children Development &amp; Training Program Skills Training &amp; Capability Building And Material Assistance For Women &amp; Osys Dapa</t>
  </si>
  <si>
    <t>Dapa</t>
  </si>
  <si>
    <t>Construction Of Evacuation Center With Facilities In Poblacion Del Carmen</t>
  </si>
  <si>
    <t>Day Care Center In Brgy. Cabugao</t>
  </si>
  <si>
    <t>Del Carmen</t>
  </si>
  <si>
    <t>Construction Of Pwd Center 1 Building Poblacion</t>
  </si>
  <si>
    <t>Improvement Of Women'S Center 1 Building Anibongan</t>
  </si>
  <si>
    <t>Livelihood Program - Catering Services Kitchen Wares And Equipments Federated Womens Organization</t>
  </si>
  <si>
    <t>Livelihood Program - Garment Making Cloth, Sewing Equipments, Etc. Federated Womens Organization</t>
  </si>
  <si>
    <t>Livelihood Program - Sarisari Store 1 Unit Sarisari Store Villaflor Women'S Organization</t>
  </si>
  <si>
    <t>Provision Of Assistive Devices Wheelchairs, Cruches, Etc Pwds</t>
  </si>
  <si>
    <t>Renovation Of Womens Center 1 Building Villafranca</t>
  </si>
  <si>
    <t>Supplemental Feeding Feeding Materials And Equipments Malnaurished Children Municipal Wide</t>
  </si>
  <si>
    <t>Gigaquit</t>
  </si>
  <si>
    <t>Construction Of Barangay Health Station 1 Bhs Constructed Silop</t>
  </si>
  <si>
    <t>Livelihood Assistance For Women Graduates In Water Hyacinth Weaving Program 30 Women Extended Capital Ass. Tapian, Tagbuyawan, Mansayao</t>
  </si>
  <si>
    <t>Livelihood Assistance: Soap And Perfume Making 10 Pwd'S Extended Capital Ass. Magpayang</t>
  </si>
  <si>
    <t>Mainit</t>
  </si>
  <si>
    <t xml:space="preserve">Kalahi-Cidss: Tribal Housing/ Shelter  </t>
  </si>
  <si>
    <t xml:space="preserve">Slp Food Processing For Women  </t>
  </si>
  <si>
    <t>Malimono</t>
  </si>
  <si>
    <t>Barangay Health Station 1 Unit Health Center Constructed Brgy. Caridad</t>
  </si>
  <si>
    <t xml:space="preserve">Micro Business Enterprise (Mini Grocery) Business Enterprise Established/ Increased Income Of Cso Members (Nacphil) Pilaring </t>
  </si>
  <si>
    <t>Micro Business Enterprise (Nfa Rice Retailer) Business Enterprise Established/ Increased Income Of 4Ps Members. Poblacion</t>
  </si>
  <si>
    <t>Social Pension For Indigent Citizens Pension Distributed To 50 Senior Citizens  Poblacion Area</t>
  </si>
  <si>
    <t>Supplemental Feeding Program Supplemental Feedings Conducted Day Care Centers</t>
  </si>
  <si>
    <t>Pilar</t>
  </si>
  <si>
    <t>Ceramics Development Ceramics Production Bugas-Bugas</t>
  </si>
  <si>
    <t>Day Care Center Indoor &amp; Outdoor Facilities 7 Day Care Centers Sta. Cruz, Magupange, Mabini, Magsaysay, Suyoc, Mmcmapaso, Lakandula</t>
  </si>
  <si>
    <t>Improvement Of Senior Citizen Bldg. Repair Of Senior Citizen Building And Provision Of Facilities Central</t>
  </si>
  <si>
    <t>Livelihood Program / Women'S Association Of Placer Restaurant And Catering Services Magsaysay</t>
  </si>
  <si>
    <t>Livelihood Program For Youth, Women And Pwd Cellphone Repair For Youth And Barber Shops For Pwd Bad-As, Central And Anislagan</t>
  </si>
  <si>
    <t>Placer</t>
  </si>
  <si>
    <t>Completion Of Cooperative Building As Area Of Production Of Coco Products Area Of Production. Support To Farmes Magtangale</t>
  </si>
  <si>
    <t>Dressmaking And Other Garments Making Additional Working Capital For Women Organization Poblacion</t>
  </si>
  <si>
    <t>Provision Of Indoor Facilities Of Day Care Centers  Standard Day Care Services Amontay</t>
  </si>
  <si>
    <t>Provision Of Indoor Facilities Of Day Care Centers  Standard Day Care Services Macopa</t>
  </si>
  <si>
    <t>Provision Of Pension Or Financial Assistance To Indigent Senior Citizen To Provide Monthly Financial Assistance To Senior Citizens At 500 Pesos Per Month For 1 Year. Target Beneficiaries 100 Indigent Senior Citizens All Barangays</t>
  </si>
  <si>
    <t>Rehabilitation Of Day Care Center Standard Day Care Services Banbanon</t>
  </si>
  <si>
    <t>Rehabilitation Of Day Care Center Standard Day Care Services Diaz</t>
  </si>
  <si>
    <t>Rehabilitation Of Day Care Center Standard Day Care Services Linongganan</t>
  </si>
  <si>
    <t>Rehabilitation Of Day Care Center Standard Day Care Services Poblacion</t>
  </si>
  <si>
    <t>Tribal Hall Rehabilitation/Establishment For Indigenious People (Non-Formal Education Venue And Livelihood Interventions)  Established Trival Hall For      I Ps  As Venue For Livelihood Intervention And Non-Formal Education Magtangale</t>
  </si>
  <si>
    <t>Core Shelter Assistance Project 28 Houses(70,000/House) Mabuhay</t>
  </si>
  <si>
    <t xml:space="preserve">Day Care  Center Rehab. 8 Dcc Repaired Lower Patag, Gacepan, Tagbayani, Ima, San Pablo, San Isidro, San Isidro &amp; Mabuhay </t>
  </si>
  <si>
    <t>Day Care Center Const. 2 Dcc San Pedro, Tinogpahan</t>
  </si>
  <si>
    <t>Dress Making 12 Botica Clusters: Mabuhay=51 Bhw;  San Pedro</t>
  </si>
  <si>
    <t>Skills Training &amp; Capability Building On  Livelihood Engagement 1 Training Each Sector: Women Pwd, Senior Citizen, 4Ps 12 Brgys</t>
  </si>
  <si>
    <t>Sison</t>
  </si>
  <si>
    <t>Construction Of 50 Meters Sea Wall 50 Meters Sea Wall Barangay Pamosaingan, Socorro, Surigao Del Norte</t>
  </si>
  <si>
    <t>Construction Of 80 Meters Sea Wall 80 Meters Sea Wall Barangay Rizal, Socorro, Surigao Del Norte</t>
  </si>
  <si>
    <t>Construction Of 80 Meters Sea Wall 80 Meters Sea Wall Barangay Taruc, Socorro, Surigao Del Norte</t>
  </si>
  <si>
    <t>Socorro</t>
  </si>
  <si>
    <t>Capability Training For Pwds On Bp 344 2. Bp 344 Accessibility Law; 100 Pax -Tricycle/ Multicab Drivers, Local Bldg. Inspectors, Establishment Owners, Etc. Washington, Taft, Luna &amp; San Juan</t>
  </si>
  <si>
    <t>Construction Of Day Care Centers Construction Of Dccs In 5 Priority Areas - 400 Day Care Children So. Tagbasingan, Mat-I; Danawan; So. Pinaypayan, Mat-I; Pu. 1-A San Juanipil; So. Guiso Capalayan; So. File, Mat-I</t>
  </si>
  <si>
    <t xml:space="preserve">Gender Sensitivity Training Empowerment Of And Protection Of Disadvantaged Women Thru The Conduct Of Gender Sensitivity Trainings And Info Dissemination On Gad Related Laws; 65 Es Teacher &amp; Principal                 21 Sc Teacher &amp; Principal;             </t>
  </si>
  <si>
    <t>Nutrition Program Supplementary Feeding (Decreased Prevalence Of Malnutrition Among 1,000 Schoolchildren (Grades 1&amp;2) Identified Priority Barangays</t>
  </si>
  <si>
    <t>Program For Persons With Disabilities 3. Ra 10070  (An  Act  Establishing  An   Institutional  Mechanism  To  Ensure   The Implementation Of Programs And Services For Persons With Disabilities In Every Province, City And Municipality, Amending Republic Ac</t>
  </si>
  <si>
    <t>Program For Persons With Disabilities 4. Eo 437: Encouraging The Implementation Of Community-Based Rehabilitation (Cbr) For Persons With Disabilities In The Philippines; 100 Pax                           Social Workers,  Day Care Workers, Bhws, Physicians</t>
  </si>
  <si>
    <t>Program For Persons With Disabilities 5. Eo 417: Directing The Implementation Of The Economic Independence Program For Persons With Disabilities (Pwds) ; 60 Pax                              City Council For The Welfare Of Pwds, Social Workers, Dcws, Paren</t>
  </si>
  <si>
    <t>Program For Persons With Disabilities 6. Sign Language Training; 60 Pax - Deaf Community, Parents Of The Deaf, Frontline Service Providers, Sped Teachers, Social Workers &amp; Dcws 54 Brgys</t>
  </si>
  <si>
    <t>Program For Persons With Disabilities Capability Building/ Seminars/ Training  1. Ra 9442 Magna Carta For Pwds; City Council For The Welfare Of Pwds, Brgy. Captains, Pwd Leaders/Officers, Local Pharmac</t>
  </si>
  <si>
    <t>Program For Persons With Disabilities Provision Of Assistive Devices To Indigent Pwds (Wheelchairs, Canes, Walking Canes, Crutches, Braille Canes, Hearing Aides, Reading Hearing Aides, Glasses) - 25 Pwd Orthopedics; 15 Totally &amp; Partially Blind; 20 Hearin</t>
  </si>
  <si>
    <t>Program For Persons With Disabilities Provision Of Scholarship Grants; 20 Osy/Pwds 54 Barangays</t>
  </si>
  <si>
    <t>Surigao City</t>
  </si>
  <si>
    <t>Construction Of Daycare Centers Day Care Center Constructed Himama-Ug &amp; Opong</t>
  </si>
  <si>
    <t>Core Shelter Program Core Shelter Constructed Poblacion</t>
  </si>
  <si>
    <t>Taganaan</t>
  </si>
  <si>
    <t>Surigao del Sur</t>
  </si>
  <si>
    <t>Barobo</t>
  </si>
  <si>
    <t>Construction Of 1 Unit Day Care Center With Outdoor And Indoor Facilities 49 Sq. Meters Sito Malindog @ Brgy. Gamut, Wakat, Unidad, Garden Tambis, Kinayan,Mamis, Sabang, Gamut</t>
  </si>
  <si>
    <t>Rehabilitation Of Building For Drop - In Center - Poblacion Barobo</t>
  </si>
  <si>
    <t>Women'S Livelihood Training Center 48 Sq. Meters Poblacion Barobo</t>
  </si>
  <si>
    <t xml:space="preserve">Advocacy On Responsible Parenthood / Pes Capability Building Erpaths </t>
  </si>
  <si>
    <t xml:space="preserve">Construction Of Cumawas Day Care Center </t>
  </si>
  <si>
    <t xml:space="preserve">Core Shelter </t>
  </si>
  <si>
    <t xml:space="preserve">Livelihood For Barangay Health Workers </t>
  </si>
  <si>
    <t xml:space="preserve">Practical Skills Training For Pwd
A.) Wood Craft And Furnitures
A.) Technical Assistance &amp; Livelihood Training
B.) Organic Gardening </t>
  </si>
  <si>
    <t>Rice Post Harvest Facility 0 San Isidro</t>
  </si>
  <si>
    <t xml:space="preserve">Social Pension </t>
  </si>
  <si>
    <t xml:space="preserve">Supplemental Feeding / Snp </t>
  </si>
  <si>
    <t>Bislig City</t>
  </si>
  <si>
    <t>Flood Control Project (Tawagan And Poblacion) @ 750K Each Seawall Construction @ Brgy. Tawagan Barangay Site Amd Poblacion Townsite. Tawagan And Poblacion</t>
  </si>
  <si>
    <t>Rehabilitation Of Day Care Centers 5 Units Day Care Centers Rehabilitated Unidad, Mat-E, Bitaugan East And Bitaugan West</t>
  </si>
  <si>
    <t>Seak Formation For Two Brgys With 30 Members Each Two Seak Groups Formed With 30 Members Each Aras-Asan And Unidad</t>
  </si>
  <si>
    <t>Cagwait</t>
  </si>
  <si>
    <t>Construction Of Hanging Bridge At Buntalid Sur Transport Of Agri Products Buntalid Sur</t>
  </si>
  <si>
    <t>Construction Of Hanging Bridge At Cabas-An Alamyo River Transport Of Agri Products Cabas-An, Parang, Bugsukan, Calagdaan</t>
  </si>
  <si>
    <t>Construction Of Wooden Bridge At Cag[Angi And Upgrading Of Roads Transport Of Agri Products Sitio Kagpangi, Agsam, Cabas-An</t>
  </si>
  <si>
    <t>Construction Og Domoyog Pathway (1.5 Km) Transport Of Agri Products Domoyog, Calagdaan</t>
  </si>
  <si>
    <t>Repair Of Consuelo Footbridge Transport Of Agri Products Consuelo</t>
  </si>
  <si>
    <t>Repair Of Day Care Center And Support Of Education Materials Cecrease Illiteracy All Barangays</t>
  </si>
  <si>
    <t xml:space="preserve">Repair Of Tigabong Timber Bridge Transport Of Agri Products Tigabong </t>
  </si>
  <si>
    <t>Support To Bhw/ Purchase Of Hw Kits Livelihood Center 0</t>
  </si>
  <si>
    <t>Cantilan</t>
  </si>
  <si>
    <t>Construction Of Evacuation Center Constructed Evacuation Center Brgy. Bon-Ot</t>
  </si>
  <si>
    <t>Carrascal</t>
  </si>
  <si>
    <t>Basic Social Services: Acquisition Of Visual/ Learning Resource Materials For Day Care Centers All Dccs All Barangays</t>
  </si>
  <si>
    <t>Bss: Hands-On Training 22 Dcws All Barangays</t>
  </si>
  <si>
    <t>Slp: Hog Fattening Women, Sc, Ips, Ric All Barangays</t>
  </si>
  <si>
    <t>Slp: Skills Cum Livelihood Women, Sc, Ips, Ric All Barangays</t>
  </si>
  <si>
    <t>Social Pension Project Women, Sc, Ips, Ric All Barangays</t>
  </si>
  <si>
    <t>Supplemental Feeding Pogram 550 Dc Pre-Schoolers All Barangays</t>
  </si>
  <si>
    <t>Youth Welfare Program (Skills Cum Livelihood Training) 20 Osy All Barangays</t>
  </si>
  <si>
    <t>Cortes</t>
  </si>
  <si>
    <t>Aquino Seawall - Aquino, Hinatuan, Sds</t>
  </si>
  <si>
    <t>Harip Evacuation Center - Harip, Hinatuan, Sds</t>
  </si>
  <si>
    <t>Sto. Nino Seawall - Sto.Nino, Hinatuan, Sds</t>
  </si>
  <si>
    <t>Hinatuan</t>
  </si>
  <si>
    <t>Construction Of Drainage System Construction Of 2,139 Meters Drainage System Zone I, Zone Ii, Zone Iii And Zone Iv</t>
  </si>
  <si>
    <t>Construction Of Drainage System Construction Of 500 Meters Drainage System With Concrete Culvert  Purok I, Gamuton</t>
  </si>
  <si>
    <t>Lanuza</t>
  </si>
  <si>
    <t>Disaster Preparedness &amp; Mitigation Disaster Pharaphernalia &amp; Equipments Lianga, Surigao Del Sur</t>
  </si>
  <si>
    <t>Rehabilitation And Improvement Of Day Care Center 15 Day Care Centers  13 Barangays &amp; 2 Sitios (Neptune &amp; Huwangan)</t>
  </si>
  <si>
    <t>Tribal Core Shelter Cum Social Service Facilities 1 Unit Social Service Facilities For All Tribal Residents/Ips Kilometer 9, Sitio Han-Ayan, Diatagon</t>
  </si>
  <si>
    <t>Lianga</t>
  </si>
  <si>
    <t>Credit Assistance To Livelihood Projects Provided Credit Assistance To Organized Farmer'S Associations 18 Barangays</t>
  </si>
  <si>
    <t>Rehabiliation Of Drainage Canal : Public Market To Inyoy, Edsa To Quarry And Sabang. Reduced Incidence Of Flooding During Rainy Season Poblacion</t>
  </si>
  <si>
    <t>Rehabilitation Of Day Care Center Repaired 1 Classroom Dc Center Sabang</t>
  </si>
  <si>
    <t>Rural Micro-Enterprise Promotion Program Extend Soft Loan To 300 Women 18 Barangays</t>
  </si>
  <si>
    <t>Water, Sanitation Facilities Of Day Care Center Established Water And Sanitation Facility Sabang</t>
  </si>
  <si>
    <t>Lingig</t>
  </si>
  <si>
    <t>Educational Assistance To Qualified Solo Parent And Their Children 382 Qualified Solo Parent &amp; Their Children Municipal Wide</t>
  </si>
  <si>
    <t>Evacuation Center One Unit San Isidro</t>
  </si>
  <si>
    <t>Indoor And Outdoor Facilities For Day Care Center One Unit Mararag</t>
  </si>
  <si>
    <t>Marihatag</t>
  </si>
  <si>
    <t>(Support To Livelihood Program) Garment  65 Employed Disadvantaged Women Poblacion/ Sto. Niño</t>
  </si>
  <si>
    <t>Provision Of Cash Assistance To Cicl/Csac Financially Assisted Cicl And Csac All 13 Barangays</t>
  </si>
  <si>
    <t>Provision Of Educational Assistance To Womens Abused And Exploited, Victim Of Traficking And Illegal Recruitment 10 Women/Youth College Graduates All 13 Barangays</t>
  </si>
  <si>
    <t>Provision Of Social Pension For Indigents Senior Citizens 60 Years Old And Above 250 Senior Citizen Pensioners All 13 Barangays</t>
  </si>
  <si>
    <t>Provision Of Supplemental Feeding 500 (2-4 Year Old)  Malnourished Children All 13 Barangays</t>
  </si>
  <si>
    <t>Provision Of Tulong Aral Walang Sagabal 8 Persons With Disability (Pwd)  College Graduate All 13 Barangays</t>
  </si>
  <si>
    <t>Scholarship Program To Out Of School Youth For College Education 13 Osy College Graduate All 13 Barangays</t>
  </si>
  <si>
    <t>Vocational Skills Training For Livelihood Program For Out Of School Youth 130 Tesda Licensed Out-Of-School (Osy) Youth All 13 Barangays</t>
  </si>
  <si>
    <t>San Agustin</t>
  </si>
  <si>
    <t>Construcrtion Of 1 Unit Disability Center 0 Poblacion Tagbina</t>
  </si>
  <si>
    <t>Construction Of 1 Unit Day Care Center With Indoor And Outdoor Facilities 48 Sqm Sitio Nazareth, Sta/ Juana</t>
  </si>
  <si>
    <t>Construction Of Slab Bridge (8 Linear Meters) 180 Sqm Uguban</t>
  </si>
  <si>
    <t>Establishment Of 1 Unit Day Care Center With Indoor And Outdoor Facilities 48 Sqm Catipunan, Manambia</t>
  </si>
  <si>
    <t>Tagbina</t>
  </si>
  <si>
    <t xml:space="preserve"> Livelihood Project: Poultry Raising ·  To Provide Igp For Pwd  Purisima, Victoria</t>
  </si>
  <si>
    <t>Construction Of Day Care Center · Construct Day Care Center For Children Conducive Learning Place Pangian, Lindoy</t>
  </si>
  <si>
    <t>Construction Of Day Care Center · Construct Day Care Center For Children Conducive Learning Place Sumo-Sumo</t>
  </si>
  <si>
    <t>Tago</t>
  </si>
  <si>
    <t>Las Nieves</t>
  </si>
  <si>
    <t>Construction Of River Dike  Brgy. Baleguian</t>
  </si>
  <si>
    <t>Establishment Of 1 Unit Ip Evacuation Center  Poblacion</t>
  </si>
  <si>
    <t>Excavation Of 1.5 Kilometers And 600 Meters Gabions  Brgy. Libas</t>
  </si>
  <si>
    <t>Sustainable Liveliohood Program  San Vicente &amp; Poblacion</t>
  </si>
  <si>
    <t>NCR</t>
  </si>
  <si>
    <t>Caloocan City</t>
  </si>
  <si>
    <t>Acquisition of various  skills training equipment/materials for in-house skills training of CICL (Yakap Bata Holding Center Bgy. 28, Maypajo)</t>
  </si>
  <si>
    <t>Conduct of 9 Sectoral Summits to identify, discuss and address various issues, concerns of the nine basic sectors:
Person with Disabilities (200 participants)</t>
  </si>
  <si>
    <t>Conduct of 9 Sectoral Summits to identify, discuss and address various issues, concerns of the nine basic sectors:Victims of Disasters and Calamities (200 participants)</t>
  </si>
  <si>
    <t>Conduct of Livelihood and Skills Training Program and provision of seed capital assistance to: Solo Parents and Disadvantaged Women (300 in brgys: 35, 36, 38, 43, 49, 73, 118, 119, 137, 138, 139, 144, 148, 151, 154, 155, 157, 160, 161, 162, 163, 164, 165,</t>
  </si>
  <si>
    <t>Conduct of Livelihood and Skills Training Program and provision of seed capital assistance to: 'Person With Disabilities (PWDs) (100 PWDs  in Brgys 8, 12, 14, 18, 28, 34, 36, 37, 49, 69, 70, 73, 75, 78, 120, 137, 138, 139, 140, 141, 153, 154, 156, 157, 16</t>
  </si>
  <si>
    <t>Conduct of Staff Development and Training in the Rehabilitation of Children in Conflict with the Law (CICL) (5 trainings for 40 staff/house parents in Yakap Bata Holding Center Bgy. 28, Maypajo)</t>
  </si>
  <si>
    <t>Expanded Social Pension for Indigent (for 650 indigent senior citizens in South  Caloocan and 650 indigent senior  citizens in North Caloocan @P500.00 per month )</t>
  </si>
  <si>
    <t>Loan Assistance Program for the Families of Re-united Children in Conflict with the Law (CICL) (50 families of reunited CICL in Brgys 1-188)</t>
  </si>
  <si>
    <t>(Barangays: 2, 8, 12, 14, 18, 28, 35, 43, 49, 73, 143, 145, 148, 152, 160, 162, 165, 170, 171, 175, 177, 178, 179, 185, 187, and 188 ) - For 2,000 indigent children (2-4 years  old) no</t>
  </si>
  <si>
    <t>City of Manila</t>
  </si>
  <si>
    <t xml:space="preserve"> Community-Based response mechanism for Children in Need of Social Protection (Bgy. 649 BASECO)</t>
  </si>
  <si>
    <t>10K Community Outreach (Citywide)</t>
  </si>
  <si>
    <t>Balik-Aral Para sa Batang Manileno (Priority Areas with high population density and with CNSP cases)</t>
  </si>
  <si>
    <t>Child-Focused Disaster Risk Reduction (Bgy. 649 BASECO)</t>
  </si>
  <si>
    <t>Kabuhayan Kiosk (50 different depressed barangays)</t>
  </si>
  <si>
    <t>Rug and Bag Making (Bgy. 391)</t>
  </si>
  <si>
    <t>Tocino and Longganisa Making (Bgy. 391)</t>
  </si>
  <si>
    <t>Continuing orientation seminar for persons with disabilities re. Environmental Disaster Risk Mgmt. (Persons with Disabilities as there is no current data on compliance to provision of law for disabled)</t>
  </si>
  <si>
    <t>Continuous improvement of existing Day Care Centers in the city (Physical improvement and provision of supplemental instructional materials for the existing 5 government-operated Day Care Centers)</t>
  </si>
  <si>
    <t>Improvement of the Office for Persons with Disability (if established already) (Supporting local policy/city ordinance on established Office for Persons with Disability )</t>
  </si>
  <si>
    <t>PhilHealth Policy Dev't. (social insurance program of workers in informal sectors) (Accesibility of insurances;       Insured workers;  to workers in Informal Sectors)</t>
  </si>
  <si>
    <t>Program of Day Care Centers for the Elderly and PWDs (Elderly and PWDs)</t>
  </si>
  <si>
    <t>Promotion of Urban Gardening in Settlements Sites of the City (P1K each family) (Livelihood potential for 1,000 families in 63 Community Assn's. engaged in Urban Gardening)</t>
  </si>
  <si>
    <t>Marikina City</t>
  </si>
  <si>
    <t>Capability-building of community-based facilities/structures of care for VAWC for the protection of abused women and children</t>
  </si>
  <si>
    <t>Community-based supplemental feeding</t>
  </si>
  <si>
    <t>Provision of senior citizen mobility aide/equipment for the poorest of the poor elderly (wheel chairs, canes, walkers, nebulizers)</t>
  </si>
  <si>
    <t>Social pension for poorest among the poor senior citizens (200 senior citizens from 8 brgys for a period of one year)</t>
  </si>
  <si>
    <t>Muntinlupa City</t>
  </si>
  <si>
    <t>Capability Building Assistance for unemployed solo parents, PWD, IPs and parents of CICL through cooperatives development. (Brgys 165,171,177,179,184,185,191, 196 and 201)</t>
  </si>
  <si>
    <t>Child Rights and Values Formation Program (All barangays)</t>
  </si>
  <si>
    <t>Educational Assistance for indigent solo parent children (201 Barangays)</t>
  </si>
  <si>
    <t xml:space="preserve">Internship Programs for 4Ps graduates </t>
  </si>
  <si>
    <t>Supplemental Feeding for malnourished children of NHTS Q-1 families</t>
  </si>
  <si>
    <t>Pasay City</t>
  </si>
  <si>
    <t>Cultural/Values Transformation (City-wide values formation seminars)</t>
  </si>
  <si>
    <t>Pilot Testing Project for the Implementation of EO-417 (Economic Independence Program for PWDs) - production of bed sheets and other clothing materials for procurement of QC hospitals and city health centers (Bgy. Matandang Balara)</t>
  </si>
  <si>
    <t>Provision of Assistive Devices to Mobility-Impaired PWDs of Quezon City -Bgy. Matandang Balara</t>
  </si>
  <si>
    <t>Provision of Assistive Devices to Speech Impaired PWDs of Quezon City (Electrolarynx assistive device and training given to persons without vocal cords) (Brgy Matandang Balara)</t>
  </si>
  <si>
    <t>Quezon City</t>
  </si>
  <si>
    <t>I</t>
  </si>
  <si>
    <t>Ilocos Norte</t>
  </si>
  <si>
    <t>Kapit-Bisig-Laban sa Kahirapan-Comprehensive and Integrated Delivery of Social Services (KALAHI-CIDSS) ( Barangay Aring)</t>
  </si>
  <si>
    <t xml:space="preserve">  Retirement Home (25 SC; Poblacion, Brgy. Laoag )</t>
  </si>
  <si>
    <t xml:space="preserve"> Sustainable Livelihood Program (SEA-K) (50 women/youths/needy adults;  Talingaan, Balacad and Langui-Sail)</t>
  </si>
  <si>
    <t>Laoag City</t>
  </si>
  <si>
    <t>Badoc</t>
  </si>
  <si>
    <t xml:space="preserve">Establishment of Outdoor Facilities of Day Care Centers (35 Day Care Centers of Bantay; Aggay, An-annam, Balaleng, Banaoang, Brgy. 1, Brgy. II, Brgy. III, Brgy. IV, Brgy. VI, Bulag, Buquig, Cabalanggan, cabaroan, Cabusligan, Capangdanan, Guimod, Lingsat, </t>
  </si>
  <si>
    <t xml:space="preserve">Upgrading of Day Care Centers Facilities - 25 Day Care Centers for Construction of Toilets (Brgy.I,Brgy.II,,Brgy.IV,Brgy.V, An-annam, Mira, Taleb, Boquig, Cabusligan, Malingeb, Tay-ac, Centro, Tay-ac, Portugues, Naguiddayan, Lingsat, Quimmarayan, Sagneb, </t>
  </si>
  <si>
    <t>Ilocos Sur</t>
  </si>
  <si>
    <t>Bantay</t>
  </si>
  <si>
    <t>Capital Assistance livelihood project</t>
  </si>
  <si>
    <t>Improvement of Day Care Center</t>
  </si>
  <si>
    <t>Social Pension for Senior Citizens</t>
  </si>
  <si>
    <t>Cabugao</t>
  </si>
  <si>
    <t>Child and Youth Welfare Program</t>
  </si>
  <si>
    <t>In-service Training for Day Care Workers (Skills Enhancement Training cum Team Building and VOW for Day Care Workers;Amarao, Babayoan, Bacsayan, Bayugao Este, Bayugao Weste, Besalan, Bugbuga, Calaoaan, Camanggaan, Candalican, Capariaan, Casilagan, Coscosn</t>
  </si>
  <si>
    <t>Livelihood Assistance Program</t>
  </si>
  <si>
    <t>Procurement of Program Materials for Day Care Centers.</t>
  </si>
  <si>
    <t>Program for Persons with Disabilities</t>
  </si>
  <si>
    <t>Supervised Neighbourhood Play (SNP)</t>
  </si>
  <si>
    <t>Santa Cruz</t>
  </si>
  <si>
    <t>Sustainable Livelihood Program (2 groups/association provided with livelihood Program)</t>
  </si>
  <si>
    <t>Santa Lucia</t>
  </si>
  <si>
    <t>Suyo</t>
  </si>
  <si>
    <t>KALAHI-CIDSS Project (Two(2) Day Care Centers constructed: Urzadan and Suyo Proper</t>
  </si>
  <si>
    <t>Sustainable Livelihood Program (Provision of Capital Assistance;All 8 Barangays )</t>
  </si>
  <si>
    <t>Social Pension for Indigent Senior Citizens (Enrollment of 50 Indigent Senior Citizens; all brgys)</t>
  </si>
  <si>
    <t>Supplementary Feeding Program (Feeding of 20 Day Care Children; 12 Day Care Centers &amp; 8 Supervised Neighborhood Play)</t>
  </si>
  <si>
    <t>Upgrading of Day Care Centers (Upgrading of 12 Day Care Centers and 12 Day Care workers;All 8 Barangays: Baringcucurong, Cabugao, Man-atong, Patoc-ao, Poblacion, Suyo Proper, Urzadan and Uso)</t>
  </si>
  <si>
    <t>Capability Building/Training of Day Care Workers (Provision of training for Day Care Workers; All 8 Barangays: Baringcucurong, Cabugao, Man-atong, Patoc-ao, Poblacion, Suyo Proper, Urzadan and Uso)</t>
  </si>
  <si>
    <t>Women Welfare Program/Training of Women Leaders (100% of target women in difficult situation provided with assistance &amp; services; All 8 Barangays)</t>
  </si>
  <si>
    <t>Programs for Persons with Disabilities (PWDs) (Provision of assistive devices to  320 PWDS; All 8 Barangays</t>
  </si>
  <si>
    <t>16. Sustainable Livelihood  Program (Goat Raising)100% of priority PP beneficiary)</t>
  </si>
  <si>
    <t xml:space="preserve">17. Supplemental Feeding Program (100% of 2-4 years old children  not enrolled  in DCCs)
</t>
  </si>
  <si>
    <t>19. Repair and rehabilitation of Day Care Centers (100% of Day Care Centers needing repair and rehabilitation)</t>
  </si>
  <si>
    <t>22. Provision of monthly stipend  to indigent senior citizens below 77 yrs old (100% of target SCs provided with monthly stipend)</t>
  </si>
  <si>
    <t>23. Livelihood Program for PWDs (Goat Raising) (Livelihood Program for PWDs provided)</t>
  </si>
  <si>
    <t>25. Purchase of Assistive devices for the senior citizens and PWDs (100% of priority PWD and senior citizens provided with assistive devices)</t>
  </si>
  <si>
    <t>26. Provision of educational assistance for Special Children (100% of special children provided with educational assistance)</t>
  </si>
  <si>
    <t>Tagudin</t>
  </si>
  <si>
    <t>6. Distribution of Assistive Device (wheelchair, crutches) (9 units wheelchair, 9 units crutches)</t>
  </si>
  <si>
    <t>Agoo</t>
  </si>
  <si>
    <t>10. Upgrading of Day Care Centers (1000 CHILDREN)</t>
  </si>
  <si>
    <t>7. Assistive Devices for Disabled Senior Citizens (150 PWDs/Senior Citizens; a. Wheel Chair, b. Cane, c. Walker)</t>
  </si>
  <si>
    <t>8. Livelihood Projects / Trainings (200 Senior Citizens and 50 women;a. Food Production / Processing / Procurement of Utensils, b. Weaving - Out of Recycled Materials, c. Dishwashing Liquid soap preparation )</t>
  </si>
  <si>
    <t>9. Enhancement Training and Seminar for DayCare Workers (28 DCWs)</t>
  </si>
  <si>
    <t>Bacnotan</t>
  </si>
  <si>
    <t>10. Hanging footbridge (3 units Hanging footbridges provided with Steel matting)</t>
  </si>
  <si>
    <t xml:space="preserve">11. Hanging footbridge (1 unit -80 meters HFB constructed) </t>
  </si>
  <si>
    <t>12. Completion  of Training Center (1 unit Training center Completed)</t>
  </si>
  <si>
    <t>13. Sustainable Livelihood Program (4 society sectors assisted (BMPCoop, OFW, Youth &amp; Womens group)</t>
  </si>
  <si>
    <t>16. Completion of Day Care Center (1 unit Day Care Center completely constructed)</t>
  </si>
  <si>
    <t>19. Rehab of Water Supply (Suyo Water system Rehabilitated)</t>
  </si>
  <si>
    <t>2. Provision of small farm machinery (small rotovator) (1 unit)</t>
  </si>
  <si>
    <t>Bagulin</t>
  </si>
  <si>
    <t>1. SUSTAINABLE LIVELIHOOD PROGRAM -Micro-enterprise for the Bangar Market Vendors (Micro-enterprise/Credit AssistancE for Bangar Market Vendors provided;Public Market, Central West No. 1 )</t>
  </si>
  <si>
    <t>10. KALAHI-CIDDS Project – Environmental Protection (Soil protection/riprap construction at Barraca</t>
  </si>
  <si>
    <t>11. SOCIAL PENSION FOR INDIGENT SENIOR CITIZEN (P 500 pesos stipend per SC per month provided; municipal wide)</t>
  </si>
  <si>
    <t>2. SUSTAINABLE LIVELIHOOD PROGRAM - Micro-enterprise for Bangar Blacksmith Industry (Micro-enterprise/Credit Assistance for Bangar Blacksmith Industry provided;Gen Prim West,    Gen. Prim East )</t>
  </si>
  <si>
    <t>7. CHILD AND YOUTH WELFARE PROGRAM -        Construction of one (1) unit Day Care Center at San Cristobal</t>
  </si>
  <si>
    <t>8. CHILD AND YOUTH WELFARE PROGRAM -    One (1) unit Day Care Center  at Reyna Regente</t>
  </si>
  <si>
    <t>9. CHILD AND YOUTH WELFARE PROGRAM -    One (1) unit Day Care Center at SitioPudoc, Alzate</t>
  </si>
  <si>
    <t>Bangar</t>
  </si>
  <si>
    <t>5. Sustainable Livelihood Program or Self-Employment Assistance -Kaunlaran (SEA-K) Program (200 Disadvantaged families or 10 organized groups;10 selected brgys )</t>
  </si>
  <si>
    <t>6. Repair/Renovation of Two (2) Day Care Centers for brgys Pilar &amp; Upper San Agustin</t>
  </si>
  <si>
    <t>7. Training for Day Care Workers (37 Day Care Workers)</t>
  </si>
  <si>
    <t xml:space="preserve">8. Social Pension for Indigent Senior Citizens (115 Indigent Senior Citizens) </t>
  </si>
  <si>
    <t>Bauang</t>
  </si>
  <si>
    <t>11. Sustainable Livelihood Program (200 indivduals- Provision of Capital Assistance to Skilled Individual in the Brgy: Poultry , Piggery and Buy and Sell)</t>
  </si>
  <si>
    <t>12. Social Pension for Indigent Senior Citizens ( 5 Recipients per Barangay)</t>
  </si>
  <si>
    <t>13. Repair/Upgrading and Rehabilitation of Day Care Center (Brgy Urayong)</t>
  </si>
  <si>
    <t>14. Repair/Upgrading and Rehabilitation of Day Care Center (Brgy Santiago Sur)</t>
  </si>
  <si>
    <t>15. Repair/Upgrading and Rehabilitation of Day Care Center (Brgy Juan Cartas)</t>
  </si>
  <si>
    <t>16. Repair/Upgrading and Rehabilitation of Day Care Center (Brgy Wenceslao)</t>
  </si>
  <si>
    <t>17. Repair/Upgrading and Rehabilitation of Day Care Center (Brgy San Gregorio)</t>
  </si>
  <si>
    <t>18. Repair/Upgrading and Rehabilitation of Day Care Center (Brgy Liquicia)</t>
  </si>
  <si>
    <t>19. Repair/Upgrading and Rehabilitation of Day Care Center (Brgy San Fermin)</t>
  </si>
  <si>
    <t>20. Family, Child, Youth, Women and Persons with Disabilities Program (Services to women, children youth, elderly and PWD especially in difficult circumstances;trainings to sectoral leaders'  financial assistance for transportation, medical needs of famil</t>
  </si>
  <si>
    <t>Caba</t>
  </si>
  <si>
    <t>13. Social Pension for Indigent Sr. Ctiizens</t>
  </si>
  <si>
    <t>15. Livelihood Assistance (Loans-Seed Capital)</t>
  </si>
  <si>
    <t>8. Improvement of Day Care Centers and Provision of Water Facilities</t>
  </si>
  <si>
    <t>Luna</t>
  </si>
  <si>
    <t>10. Improvement of Day Care Centers</t>
  </si>
  <si>
    <t>Naguilian</t>
  </si>
  <si>
    <t>15. Sustainable Livelihood Program (115 4P's members)</t>
  </si>
  <si>
    <t>16. Social Pension for Senior Citizens (166 beneficiaries)</t>
  </si>
  <si>
    <t>4. Assistance to Person with Disabilities (278 Person with Disabilities)</t>
  </si>
  <si>
    <t>10. Social Pension for Indigent Senior Citizens (203  Indigent Senior Citizens)</t>
  </si>
  <si>
    <t>5. Program for PWDs -  Tulong Aral Walang Sagabal (TAWAG) (10 PWDs x P8,000/PWD)</t>
  </si>
  <si>
    <t>6. Program for PWDs - Provision of Assistive Devices (20 PWDs @5,000)</t>
  </si>
  <si>
    <t>9. Family Welfare Program - Capital Assistance -SEA-K (304 beneficiaries)</t>
  </si>
  <si>
    <t>San Fernando City</t>
  </si>
  <si>
    <t>2. Provision of Prosthesis and other assistive devices  (At least 10 wheel chairs, 2 prosthesis and others depending on PWDs needs)</t>
  </si>
  <si>
    <t>3. Capital Assistance for Livelihood for  PWDs/4Ps (At least 40 families)</t>
  </si>
  <si>
    <t>4. Capital Assistance for Livelihood for Day Care Workers</t>
  </si>
  <si>
    <t>5. Skills Training for Day Care Workers and Parents of Day Care Children, 4Ps and PWDs (Skills training to 32 DCWs at least 100 4Ps and Parents of DCCs at least 30 PWDs and or their families)</t>
  </si>
  <si>
    <t>San Juan</t>
  </si>
  <si>
    <t>17. Day Care Centers - Construction of Day Care Center  (1 unit Day Care Center)</t>
  </si>
  <si>
    <t>18. Day Care Centers -  Improvement of Day Care Centers (8 folded tables, 160 folded chairs, 16 storage cabinets, 16 chalkboards</t>
  </si>
  <si>
    <t>19. Day Care Centers -  Reproduction of Guidebooks for ECCD Checklist (16 sets guidebooks)</t>
  </si>
  <si>
    <t>20. Social Pension for Indigent Senior Citizens (69 eligible senior citizens 77 years old &amp; above)</t>
  </si>
  <si>
    <t>21.Core Shelter Assistance Program (25 families)</t>
  </si>
  <si>
    <t>22. Child and Youth Welfare Program. Foster Parent in the Barangay (1 foster parent, 1 foster child)</t>
  </si>
  <si>
    <t>23. Family Welfare Program -  Parents Effectiveness Seminar (1-day seminar/brgy. (10 days),10 couples/brgy (100 couples)</t>
  </si>
  <si>
    <t>Santo Tomas</t>
  </si>
  <si>
    <t>10. Procurement of Program Materials for Day Care Centers (17 Day Care Centers)</t>
  </si>
  <si>
    <t>11. Social Pensions of Senior Citizens (Municipal Wide)</t>
  </si>
  <si>
    <t>12. Sustainable Livelihood Program -          Silk Screen and Photo Printing (Out of School Youth and In-School Youth of 4Ps)</t>
  </si>
  <si>
    <t>13. Sustainable Livelihood Program -          Cellphone Repair OSY &amp;  needy 1st year (OSY &amp; In-School Youth)</t>
  </si>
  <si>
    <t>14. Sustainable Livelihood Program - Reflexology/ Massage (OSY, PWDs)</t>
  </si>
  <si>
    <t>15. Sustainable Livelihood Program - Plastic &amp; Straw Making (Senior Citizens, PWDs, Women)</t>
  </si>
  <si>
    <t>16. Sustainable Livelihood Program -  Cosmetology (OSY, Women)</t>
  </si>
  <si>
    <t>17. Sustainable Livelihood Program -          Vulcanizing &amp; Welding Shop (Tricycle Drivers)</t>
  </si>
  <si>
    <t>18. Sustainable Livelihood Program -          Food Processing (meat, fish, fruits and vegetables) (Women’s, PWDs, OSYs, 4Ps)</t>
  </si>
  <si>
    <t>Tubao</t>
  </si>
  <si>
    <t>Pangasinan</t>
  </si>
  <si>
    <t>Agno</t>
  </si>
  <si>
    <t>11. Bamboo Furniture Making cum skills training/ Purchase of equipments (100 pax)</t>
  </si>
  <si>
    <t>13. Repair of Evacuation Center Preparedness (Aloleng Constituents)</t>
  </si>
  <si>
    <t>24. Construction of Day Care Centers (5 Barangays)</t>
  </si>
  <si>
    <t>3. Dishwashing,Candle and Soap Making cum skills training (350 persons)</t>
  </si>
  <si>
    <t>2. Seed Capital Assistance for the Aguilar deremen and malagkit cakes as one-town-one product (Enhanced deremen/malagkit cake product available in outlet/pasalubong center in the province)</t>
  </si>
  <si>
    <t>Aguilar</t>
  </si>
  <si>
    <t>1. Kapit-Bisig Laban sa Kahirapan-Comprehensive and Integrated Delivery of Social Services (KALAHATI-CIDSS) (4 daycare centers; Sanitation Facility)</t>
  </si>
  <si>
    <t>2. Sustainable Livelihood Program (SLP) (Subsistence based on SWI result)</t>
  </si>
  <si>
    <t>3. Social Pension for Indigent Senior Citizens (200 Senior Citizens)</t>
  </si>
  <si>
    <t>4. Persons with Disability (300 PWDs)</t>
  </si>
  <si>
    <t>Alaminos City</t>
  </si>
  <si>
    <t xml:space="preserve">12. Creation &amp; Maitenance of PDAO (Persons w/ Disabilities Office) -  cater the needs of PWDs and implement the following services:Substitute Family Services, Social home life, social adjustment medical and dental, guidance and medical services, </t>
  </si>
  <si>
    <t>13. Social Pension for indigent Senior Citizens (100 Senior Citizens ages 77 years old and above)</t>
  </si>
  <si>
    <t>14. Capability Buidling for 21 Parent Leaders (PPPP)</t>
  </si>
  <si>
    <t xml:space="preserve">15. Tuloy Aral Walang Sagabal (TAWAG) for 21 PWDs </t>
  </si>
  <si>
    <t>16. Foster Home/Family (Aruga at kalinga sa mga Bata sa Barangay) AO 23 S-2011 for 25 Foster Parents</t>
  </si>
  <si>
    <t>17. Foster Home/Family (Aruga at kalinga sa mga Bata sa Barangay) AO 23 S-2011 for 25 Foster Children</t>
  </si>
  <si>
    <t>18. Value Formation (1400 parents of 4Ps recipients )</t>
  </si>
  <si>
    <t>Alcala</t>
  </si>
  <si>
    <t>111. Additional Social Pension Programs for Elderly in Anda (00 Senior Citizens aged 70 and above)</t>
  </si>
  <si>
    <t>12. Self-help Group Approach (SHGA) for 2,520 women and 3,00 children</t>
  </si>
  <si>
    <t>3. Training of Day Care Workers and Parents of Anda, Pangasinan (training of DCW on ECCD; purchase of ECCD Learning Materials; Rehabilitation of 22 Day Care Centers)</t>
  </si>
  <si>
    <t>5. Family Welfare Support (Training of Volunteers; Production of IEC Materials; Purchase of IEC Equipment; Conduct of Men's Forum; Conduct of Barangay Assemblies)</t>
  </si>
  <si>
    <t>9. Bahay Kubo Bakeshop (1 Pantawid Bakeshop with complete equipment and materials; 9 bicycles for 9 OSY vendors)</t>
  </si>
  <si>
    <t>Anda</t>
  </si>
  <si>
    <t>10. Sustainable Livelihood Program - Capacity building program, access to socialized credit, micro-enterprises) (50-4Ps beneficiaries; 50-women, OSY, other needy adults)</t>
  </si>
  <si>
    <t>Asingan</t>
  </si>
  <si>
    <t>2. Rehabilitation/Repair of Day Care Centers (Day Care centers of Angayan Norte, San Aurelio II, San Aurelio III, San Miguel, San Marcelino, Angayan Sur &amp; Pugaro)</t>
  </si>
  <si>
    <t>3.Program for PWD (provision of assistive devices for PWDs)</t>
  </si>
  <si>
    <t>Balungao</t>
  </si>
  <si>
    <t>10. Assistance to indigent senior citizen (provide monthly stipend for indigent, 77 y.o. and above senior citizens not covered by Social Pension Program of the DSWD (60 SCs)</t>
  </si>
  <si>
    <t>11. Child and Youth Welfare Program (Construction of separate detention Home for Child in Conflict with the Law (CICL RA 9344)</t>
  </si>
  <si>
    <t xml:space="preserve">12. Child and Youth Welfare Program (Construction of One (1) Day Care Center) </t>
  </si>
  <si>
    <t>13. Child and Youth Welfare Program (Provide Educational Informative Materials to Day Care Pupils)</t>
  </si>
  <si>
    <t>14 Women Welfare Program (Provision of Livelihood Training for Women and Solo Parent included in the NHTS-PR masterlist)</t>
  </si>
  <si>
    <t>Basista</t>
  </si>
  <si>
    <t>10. Purchase of Program materials for 18 DCCs</t>
  </si>
  <si>
    <t>12. Repair and Improvement of DCC (18 DCCs)</t>
  </si>
  <si>
    <t>Bautista</t>
  </si>
  <si>
    <t xml:space="preserve"> 6.  Improvement of Day Care Center Facilities in barangays (3 Day Care Centers)</t>
  </si>
  <si>
    <t>Bayambang</t>
  </si>
  <si>
    <t>8. Sustainable livelihood program  (provision of capital assistance)</t>
  </si>
  <si>
    <t>Binmaley</t>
  </si>
  <si>
    <t>13. Livelihood project (mat weaving)</t>
  </si>
  <si>
    <t xml:space="preserve">14. FINANCIAL ASSISTANCE for SENIOR CITIZEN(PROCUREMENT OF WHEELCHAIR FOR DISABLED) </t>
  </si>
  <si>
    <t>15. FINANCIAL ASSISTANCE for  PWD(PROCUREMENT OF WHEELCHAIR)</t>
  </si>
  <si>
    <t>16. FINANCIAL ASSISTANCECAPITAL ASSISTANCE FOR  SOLO PARENT AND DISADVANTAGED WOMEN</t>
  </si>
  <si>
    <t>17. FINANCIAL ASSISTANCECAPITAL ASSISTANCE FOR OSY</t>
  </si>
  <si>
    <t xml:space="preserve">18. FINANCIAL ASSISTANCEVICTIM OF DISASTER </t>
  </si>
  <si>
    <t>19. FINANCIAL ASSISTANCE for PERSONS WITH DISABILITY</t>
  </si>
  <si>
    <t>20. FINANCIAL ASSISTANCE for SOLO PARENTS(WOMEN)</t>
  </si>
  <si>
    <t xml:space="preserve">21. FINANCIAL ASSISTANCE for VICTIMS OF DISASTER </t>
  </si>
  <si>
    <t>7. CONSTRUCTION OF DAYCARE CENTER (2 UNITS OF DAY CARE CENTER)</t>
  </si>
  <si>
    <t>Bolinao</t>
  </si>
  <si>
    <t>14. STAC-PWD children/adult</t>
  </si>
  <si>
    <t xml:space="preserve">15. Livelihood program (Women/4Ps)
</t>
  </si>
  <si>
    <t>Bugallon</t>
  </si>
  <si>
    <t>3. Sustainable livelihood project (250 poor families)</t>
  </si>
  <si>
    <t>4.  Social pension for indigent senior citizen (provision of social pension for 200 indigent senior citizen)</t>
  </si>
  <si>
    <t>Burgos</t>
  </si>
  <si>
    <t>13. Person with Disability Program (Livelihood Training Programs)</t>
  </si>
  <si>
    <t>14. Social Pension for Indigent Senior citizen (Indigent senior citizens)</t>
  </si>
  <si>
    <t>15. Sustainable livelihood program (Pantawid Pamilya beneficiaries)</t>
  </si>
  <si>
    <t>Calasiao</t>
  </si>
  <si>
    <t>7. Core Shelter Assistance Program (30 Households)</t>
  </si>
  <si>
    <t>Dagupan City</t>
  </si>
  <si>
    <t>1. Sustainable Livelihood Program (Trainings for micro enterprise)</t>
  </si>
  <si>
    <t>2. Construction, Rehabilitation and Improvement of Day Care Centers (Two (2) DCC and 16 DCCs)</t>
  </si>
  <si>
    <t>Dasol</t>
  </si>
  <si>
    <t>Construction of Day Care Center</t>
  </si>
  <si>
    <t>Programs for Persons with Disabilities : Assistive Devices (Wheel Chairs &amp; Others)</t>
  </si>
  <si>
    <t>Infanta</t>
  </si>
  <si>
    <t>10. Corn Chips making with shared service facility (15 poor self-employed families)</t>
  </si>
  <si>
    <t>11. Meat processing-organic products - with shared service facility (15 poor self-employed families)</t>
  </si>
  <si>
    <t>14. Dress-making, tailoring, Rag, pillow case production (20 poor self-employed families)</t>
  </si>
  <si>
    <t>19. Construction of Temporary Shelter for Abused Women</t>
  </si>
  <si>
    <t>20. Core Shelter assistance to Victims of disasters</t>
  </si>
  <si>
    <t>24. Sustainable Livelihood Program (184 trained/skilled indigent families provided capital assistance)</t>
  </si>
  <si>
    <t xml:space="preserve">30. Social pension for additional indigent senior citizens (110 qualified Senior Citizens) </t>
  </si>
  <si>
    <t>Laoac</t>
  </si>
  <si>
    <t>12. Establishment and Renovation of Day Care Centers (120-150 Day Care Children)</t>
  </si>
  <si>
    <t>13. Sustainable Livelihood Program (69 beneficiaries)</t>
  </si>
  <si>
    <t>14. Social Pension for Indigent Senior Citizens (32 Senior Citizens)</t>
  </si>
  <si>
    <t>15. Child and Youth Welfare Program (Detention Center fo CICL to include ALS (educational assistance to OSY/neglected CICL in coordination with ALS teachers/ALS coordinators)</t>
  </si>
  <si>
    <t>16. Women Welfare Program (200 individuals)</t>
  </si>
  <si>
    <t>17. Program for PWDs (100 PWDs)</t>
  </si>
  <si>
    <t>Lingayen</t>
  </si>
  <si>
    <t>1. Peanut Buttter Making (73 mothers trained)</t>
  </si>
  <si>
    <t>3. Ready to Wear Project (3 units of sewing machines, 3 zigzagger an garments)</t>
  </si>
  <si>
    <t>4. Bigasan (RICE) Project</t>
  </si>
  <si>
    <t>41. Social Pension for Indigent Senior Citizens</t>
  </si>
  <si>
    <t>42. PROCUREMENT OF ASSISTIVE DEVICES LIKE WHEEL CHAIRS, STROLLER, WALKER, TREADMILL (25 children provided with assistive devices and 51 children with mental disabilities provided with technical assistance like physical and speech therapies)</t>
  </si>
  <si>
    <t xml:space="preserve">5. Buy and Sell of Frozen Foods Projects (10 4Ps Beneficiaries) </t>
  </si>
  <si>
    <t xml:space="preserve">6. OSY's Livelihood Program (Welding) (18 Indigent OSYs) </t>
  </si>
  <si>
    <t>Malasiqui</t>
  </si>
  <si>
    <t>22. Provision of Potable Water Supply  to Day Care Centers (7 Brgys (10 Day Care Centers)</t>
  </si>
  <si>
    <t>23. Skills Training &amp; Provision of Capital Assistance for NHTS-PR list Beneficiaries particularly Senior Citizens (360 Senior Citizens)</t>
  </si>
  <si>
    <t>24. Program for Schooling PWD's "Tulong Aral Walang Sagabal" (TAWAG)</t>
  </si>
  <si>
    <t>25. Skills Training and Livelihood Assistance Program</t>
  </si>
  <si>
    <t>26. Kalahi – CIDSS Project (Rehabilitation of the DCC)</t>
  </si>
  <si>
    <t>Mangaldan</t>
  </si>
  <si>
    <t xml:space="preserve">  12. Social pension (200 senior citizens PhP 1,500.00/quarter/SC)</t>
  </si>
  <si>
    <t xml:space="preserve"> 15. Establishment of Day Care Centers (3 Day Care Centers)</t>
  </si>
  <si>
    <t>11. Livelihood/Capital assistance (Women, PWD, Family heads, OSY, STAC parents) (10 groups @ PhP 100,000.00/group)</t>
  </si>
  <si>
    <t>13. Supplemental Feeding Program (1610 malnourished children 2nd &amp; 3rd PhP 13.00 per child for 120 feeding days)</t>
  </si>
  <si>
    <t xml:space="preserve">14. Rehabilitation of Day Care Centers (2 Day Care Centers) </t>
  </si>
  <si>
    <t>Mangatarem</t>
  </si>
  <si>
    <t>10. Provision of assistive device for PWDs (12 wheelchairs (Php 60,000.00) and 12 walkers (Php 42,000.00)</t>
  </si>
  <si>
    <t>8. Institutionalization of Supervised Neighborhood Play (SNP) through the construction of 7 Day Care Centers (DCC) in 7 brgys (SNP in 7 newly constructed DCCs)</t>
  </si>
  <si>
    <t>9.  Sustainable livelihood Program (livelihood training and employment for 200 participants)</t>
  </si>
  <si>
    <t>Mapandan</t>
  </si>
  <si>
    <t>10. Sustainable Livelihood Program (Uplift the lives of PWD's and the Elderly)</t>
  </si>
  <si>
    <t>11. Women Welfare Program (Training on Food Processing:  Food &amp; Vegetable Preservation, Bags Making, Basket Making, Candy Making)</t>
  </si>
  <si>
    <t>Rosales</t>
  </si>
  <si>
    <t>16. Sustainable Livelihood Project (Establishment of Small scale industries)</t>
  </si>
  <si>
    <t>17. Social Pension for Indigent Senior Citizens (Php 6,000.00 each for 160 Indigent Senior Citizens)</t>
  </si>
  <si>
    <t>18. Programs for Persons with Disabilities (Training facilities in coordination with TESDA and establishments of PWD business service centers)</t>
  </si>
  <si>
    <t>San Fabian</t>
  </si>
  <si>
    <t>21. Skills Training for PWDs (50 PWDs trained with Technical Skills and provided with initial capital for micro-enterprising)</t>
  </si>
  <si>
    <t>San Jacinto</t>
  </si>
  <si>
    <t>5. Sustainable Livelihood : Weaving, Dressmaking, Welding, Housekeeping) for Women/ Out of School Youth of 4Ps Beneficiaries (1. Skills Training an Livelihood Assistance
2. Employment Facilitation/ Referral)</t>
  </si>
  <si>
    <t>6. Program for Persons with Disabilities (1. Attend trainings for community-based programs with Persons with Disabilities (PWDs) such as Early Detention, Prevention, Intervention of Disability and Tuloong Aral Walang Sagabal (TAWAG); 2.  Purchase of assis</t>
  </si>
  <si>
    <t>7. Core Shelter Assistance Program (Construction of fiteen (15) shelter units)</t>
  </si>
  <si>
    <t>Sual</t>
  </si>
  <si>
    <t>1. Construction of Daycare Centers ( 9 Day Care Centers: C. Lichauco, Evangelista, Guzon, Libertad, Saleng, Sto. Domingo, Toketec, Zamora, Poblacion B )</t>
  </si>
  <si>
    <t xml:space="preserve">18. Construction of rehabilitation center for abandoned children &amp; CICL (1 unit) </t>
  </si>
  <si>
    <t>2. Repair/rehabilitation of Day Care Center (1 DCC; Lawak)</t>
  </si>
  <si>
    <t>Tayug</t>
  </si>
  <si>
    <t>4. Sustainable Livelihood Program (Provision of seed fund for livelihood projects of 580 priority members of Pantawid Pamilya Program)</t>
  </si>
  <si>
    <t>Umingan</t>
  </si>
  <si>
    <t>11. Self-employment Assistance</t>
  </si>
  <si>
    <t>Urbiztondo</t>
  </si>
  <si>
    <t xml:space="preserve">4. Skills Training for NHTS Families and PWDs (livelihood skills) </t>
  </si>
  <si>
    <t>5. Provision of Capital Assistance thru SKA Project to Family Heads o f 4Ps Beneficiaries - poor household as identified throughNHTS-PR priority Pantawid Pamilya beneficiaries 3,814 families - for micro-enterprise, a beneficiary ofDSWD's Social protection</t>
  </si>
  <si>
    <t>6. Skills Training and Provision of Capital Assistance for OSY (240 youth from the PYA and 4H Club members)</t>
  </si>
  <si>
    <t>7. Provision of Social Pension to Indigent Senior Citizens (200 indigent SCs Ages- 60-66 years old)</t>
  </si>
  <si>
    <t>8. Repair of Daycare Centers (7 DCCs for 210 Pre-schoolers)</t>
  </si>
  <si>
    <t>Urdaneta City</t>
  </si>
  <si>
    <t>4. Repair of Daycare Centers (7 Barangays)</t>
  </si>
  <si>
    <t>5. Basic Business Management and Provision of Capital assistance (Livelihood; 115 Trainees)</t>
  </si>
  <si>
    <t>6. Supplemental Feeding (300 Children (Pre-schoolers)</t>
  </si>
  <si>
    <t>Villasis</t>
  </si>
  <si>
    <t>II</t>
  </si>
  <si>
    <t>Cagayan</t>
  </si>
  <si>
    <t>day care center cum evacuation center</t>
  </si>
  <si>
    <t>social pension for elderly indigent citizens</t>
  </si>
  <si>
    <t>cash pension of 100 sr. cits.</t>
  </si>
  <si>
    <t>Allacapan</t>
  </si>
  <si>
    <t>installation of playground facilities in day care centers</t>
  </si>
  <si>
    <t>Amulung</t>
  </si>
  <si>
    <t>e. provide social pension to 60 and above senior citizens</t>
  </si>
  <si>
    <t>sustainable livelihhod program</t>
  </si>
  <si>
    <t>Appari</t>
  </si>
  <si>
    <t>construction of 5 units day care center</t>
  </si>
  <si>
    <t>social pension for senior citizens (100mscs)</t>
  </si>
  <si>
    <t>technical vocational for osy(sustainable livelihood program)</t>
  </si>
  <si>
    <t>Baggao</t>
  </si>
  <si>
    <t>livelihood program</t>
  </si>
  <si>
    <t>Buguey</t>
  </si>
  <si>
    <t>Gattaran</t>
  </si>
  <si>
    <t>women welfare program</t>
  </si>
  <si>
    <t>Lasam</t>
  </si>
  <si>
    <t>Cooking Materials</t>
  </si>
  <si>
    <t>Improvement Of Day Care Centers - Baung</t>
  </si>
  <si>
    <t>Improvement Of Day Care Centers - Calaoagan</t>
  </si>
  <si>
    <t>Improvement Of Day Care Centers - Macapil</t>
  </si>
  <si>
    <t>Improvement Of Day Care Centers - Maguilling</t>
  </si>
  <si>
    <t>Improvement Of Day Care Centers - Poblacion 01</t>
  </si>
  <si>
    <t>Improvement Of Day Care Centers - Poblacion 02</t>
  </si>
  <si>
    <t>Improvement Of Day Care Centers - Villareyno</t>
  </si>
  <si>
    <t>Improvement Of Day Care Centers - Warat</t>
  </si>
  <si>
    <t>Purchase Eating Utensils</t>
  </si>
  <si>
    <t>Piat</t>
  </si>
  <si>
    <t xml:space="preserve">construction of drainage canals </t>
  </si>
  <si>
    <t>livelihood (capital seed fund)</t>
  </si>
  <si>
    <t>Solana</t>
  </si>
  <si>
    <t xml:space="preserve">capability building </t>
  </si>
  <si>
    <t>monthly subsidy to senior citizen</t>
  </si>
  <si>
    <t>rehabilitation of day care center</t>
  </si>
  <si>
    <t>Sta. Ana</t>
  </si>
  <si>
    <t>supplementary feeding</t>
  </si>
  <si>
    <t>Sto. Niño</t>
  </si>
  <si>
    <t>Purchase Of Assistive Device For PWD's - Wheelchair And Crutches</t>
  </si>
  <si>
    <t>Repair Of Sub Totally &amp; Partially Damaged Houses Caused By Disasters</t>
  </si>
  <si>
    <t>Social Pension For Indigent Senior Citizens Ages 60 &amp; Above</t>
  </si>
  <si>
    <t>Tuao</t>
  </si>
  <si>
    <t>Isabela</t>
  </si>
  <si>
    <t>Angadanan</t>
  </si>
  <si>
    <t>Day Care Centers Rehabilitation</t>
  </si>
  <si>
    <t>Accessible Essential Medicines For Senior Citizen, Women, Children, And Pwd</t>
  </si>
  <si>
    <t>Provision Of Social Pension Of 500 Pesos For 60 Years And Above</t>
  </si>
  <si>
    <t>Benito Soliven</t>
  </si>
  <si>
    <t>Cabagan</t>
  </si>
  <si>
    <t>Canteen Operation (Senior Citizens)</t>
  </si>
  <si>
    <t>Core Shelter Beneficiaries &amp; Indigent Family Heads</t>
  </si>
  <si>
    <t>Ilocano Indigent Families</t>
  </si>
  <si>
    <t>Out Of School Youth</t>
  </si>
  <si>
    <t>Supplemental Feeding Program-3 Years Old Below  Cswd</t>
  </si>
  <si>
    <t>Supplemental Feeding Program-School Children</t>
  </si>
  <si>
    <t>Cauayan</t>
  </si>
  <si>
    <t>Echague</t>
  </si>
  <si>
    <t>construction of day-care center (villa imeda, alinguigan 1st, namnama)</t>
  </si>
  <si>
    <t>Ilagan</t>
  </si>
  <si>
    <t>Empowerment And Reaffrimation Of Paternal Abilities Training</t>
  </si>
  <si>
    <t>Purchase Of Assistive Devices For Pwds</t>
  </si>
  <si>
    <t>Rehabilitation Of Day Care Center Cum Evacuation Center</t>
  </si>
  <si>
    <t>Construction Of Concrete Day Care Center</t>
  </si>
  <si>
    <t>Palanan</t>
  </si>
  <si>
    <t>Coreshelter Housing Project</t>
  </si>
  <si>
    <t>Financial Support To The Poorest Senior Citizen</t>
  </si>
  <si>
    <t>Repair Of Daycare Center</t>
  </si>
  <si>
    <t>Quezon</t>
  </si>
  <si>
    <t>social pension (indigent senior citizen)</t>
  </si>
  <si>
    <t>sustainable livelihood projects</t>
  </si>
  <si>
    <t>water system of day care center and barangay health center (pressurized water pump).</t>
  </si>
  <si>
    <t>Quirino</t>
  </si>
  <si>
    <t xml:space="preserve">  b. comprehensive intervention against gender    violence (women welfare)</t>
  </si>
  <si>
    <t xml:space="preserve">child and youth welfare program (secondary students)                                                               
  a. information technology literacy program for out of school youth with disabilities   </t>
  </si>
  <si>
    <t xml:space="preserve">community health team mobilization/family welfare program (dswd and doh)                                                                                 a.parent enrichment seminar/family development session                                                </t>
  </si>
  <si>
    <t>establishment of halfway home (lingap center)</t>
  </si>
  <si>
    <t>kapit bisig laban sa kahirapan-comprehensive and  integrated delivery of social services (kalahi-cidss) project</t>
  </si>
  <si>
    <t xml:space="preserve">sheltered workshop for older persons and persons with disabilities                        </t>
  </si>
  <si>
    <t>sustainable livelihood project                                       
a. goat production                                                                                   
b. tomato sauce making                                                   
c. soap m</t>
  </si>
  <si>
    <t>Roxas</t>
  </si>
  <si>
    <t>Aid To Individual In Crisis Situation (Aics)</t>
  </si>
  <si>
    <t xml:space="preserve">Livelihood Assistance </t>
  </si>
  <si>
    <t>Livelihood Program (Assistance)</t>
  </si>
  <si>
    <t>Provision Of Supplemental Feeding And Feeding Utensils</t>
  </si>
  <si>
    <t>San Manuel</t>
  </si>
  <si>
    <t>Babai (Bata Babae Itaguyod) Project</t>
  </si>
  <si>
    <t>San Mariano</t>
  </si>
  <si>
    <t>1. augmentation for social pension program for 40 beneficiaries</t>
  </si>
  <si>
    <t>11. feeding program for 192 recipients in 6 months</t>
  </si>
  <si>
    <t>San Pablo</t>
  </si>
  <si>
    <t>1. completion of training center for community-based livelihoods and enterprises</t>
  </si>
  <si>
    <t>10. capital support for pwds w small biz and women in specially difficult circumstances</t>
  </si>
  <si>
    <t>11. capital support for osy retail stores</t>
  </si>
  <si>
    <t>12. provision of male and female children's comfort rooms in selected day-care centers</t>
  </si>
  <si>
    <t xml:space="preserve">13. completion of lgu santiago child-minding center </t>
  </si>
  <si>
    <t>14. family-based actions for children and their environs in the slums (faces) nagassican</t>
  </si>
  <si>
    <t>Santiago City</t>
  </si>
  <si>
    <t>Clearing/Desilting And Rehabilitation Of Drainage System</t>
  </si>
  <si>
    <t>Tumauini</t>
  </si>
  <si>
    <t>Nueva Vizcaya</t>
  </si>
  <si>
    <t>Capability-Building/Skills Training For Persons With Disabilities</t>
  </si>
  <si>
    <t>Educational &amp; Vocational Services To Out-Of-School Youths/Pag-Asa Youth Associations</t>
  </si>
  <si>
    <t>Improvement Of Livelihood Center For Different Women'S Org. &amp; Pantawid Pamilya Ip Women</t>
  </si>
  <si>
    <t>Sustainable Livelihood Program For Pantawid Pamilya Ip Women (Production Of Softbroom, Tiger Grass And Production Of Ornamental Native Products).</t>
  </si>
  <si>
    <t>Ambaguio</t>
  </si>
  <si>
    <t>rehabilitation of physically challenged persons' wellness center and livelihood project</t>
  </si>
  <si>
    <t>sustainable livelihood program (free range chicken production and handicraft &amp; gift items production/making)</t>
  </si>
  <si>
    <t>Aritao</t>
  </si>
  <si>
    <t>program for persons w/ disabilties</t>
  </si>
  <si>
    <t>provision of assistive devices</t>
  </si>
  <si>
    <t>provision of of funds for  livelihood projects(women's welfare program)</t>
  </si>
  <si>
    <t>rehabilitation for crisis center at lgu compound</t>
  </si>
  <si>
    <t>social pension program</t>
  </si>
  <si>
    <t>sustainable livelihood  programs -  4 p's/ip's</t>
  </si>
  <si>
    <t>Bagabag</t>
  </si>
  <si>
    <t>construction of crisis intervention and training center</t>
  </si>
  <si>
    <t>educational assistance</t>
  </si>
  <si>
    <t>nutrition feeding</t>
  </si>
  <si>
    <t>Bambang</t>
  </si>
  <si>
    <t>core shelter assistance program (csap)</t>
  </si>
  <si>
    <t>Dupax del Norte</t>
  </si>
  <si>
    <t>a)      (imprvt/instl’n of potable water facility</t>
  </si>
  <si>
    <t>aruga at kalinga sa mga bata s barangay</t>
  </si>
  <si>
    <t>b)      construction of daycare center</t>
  </si>
  <si>
    <t>educational &amp; vocational training for youth &amp; women</t>
  </si>
  <si>
    <t>program for persons with disabilities ( provision of assistive devices)</t>
  </si>
  <si>
    <t>sustainable livelihood</t>
  </si>
  <si>
    <t>Kasibu</t>
  </si>
  <si>
    <t xml:space="preserve">   a. women welfare program (hog dispersal)</t>
  </si>
  <si>
    <t xml:space="preserve">   b. pantawid pamilya   ( goat raising)</t>
  </si>
  <si>
    <t xml:space="preserve">   c. indigeneous people      ( cattle raising)</t>
  </si>
  <si>
    <t>youth welfare program (education and cocational services)</t>
  </si>
  <si>
    <t>center based (vaw)</t>
  </si>
  <si>
    <t>parent effectiveness service</t>
  </si>
  <si>
    <t>physical restoration of dswd</t>
  </si>
  <si>
    <t>repair/rehabilitation of day care centers</t>
  </si>
  <si>
    <t>sustainalbe livelihood</t>
  </si>
  <si>
    <t>Santa Fe</t>
  </si>
  <si>
    <t>Batanes</t>
  </si>
  <si>
    <t>Basco</t>
  </si>
  <si>
    <t>Child &amp; Youth Welfare Program</t>
  </si>
  <si>
    <t>Aglipay</t>
  </si>
  <si>
    <t>aruga at kalinga sa barangay (child and youth welfare program)</t>
  </si>
  <si>
    <t>sustainable credit assistance livelihood program</t>
  </si>
  <si>
    <t>23. educational/vocational services for children with special needs (cicl/vawc)</t>
  </si>
  <si>
    <t>24. livelihood services to disadvantaged women (vawc)</t>
  </si>
  <si>
    <t>26. improvement of daycare center (mafc)</t>
  </si>
  <si>
    <t>5.provision of social pension for senior citizens</t>
  </si>
  <si>
    <t>Cabarrogouis</t>
  </si>
  <si>
    <t>program for person with disabilities</t>
  </si>
  <si>
    <t>rehab of daycare centers</t>
  </si>
  <si>
    <t>social pensions for indigent senior citizens:ra9994 php 500/senior citizen</t>
  </si>
  <si>
    <t>sustainable livelihood program:4ps livelihood program</t>
  </si>
  <si>
    <t>Diffun</t>
  </si>
  <si>
    <t>augmentation of daycare worker honorarium</t>
  </si>
  <si>
    <t>core shelter assistance project</t>
  </si>
  <si>
    <t>livelihood (4ps, seak, coop's, arb's)</t>
  </si>
  <si>
    <t>repair/upgrading the daycare center</t>
  </si>
  <si>
    <t>Maddela</t>
  </si>
  <si>
    <t xml:space="preserve">children and youth welfare program </t>
  </si>
  <si>
    <t>livelihood assistance for sc, women and pwd</t>
  </si>
  <si>
    <t>provision of assistive devices to pwds and senior citizen</t>
  </si>
  <si>
    <t>rehabilitation of nia building for  homestay socio- eco livelihood project</t>
  </si>
  <si>
    <t>site development csap @ landingan</t>
  </si>
  <si>
    <t>supplemental feeding paraphernalia</t>
  </si>
  <si>
    <t>Nagtipunan</t>
  </si>
  <si>
    <t>III</t>
  </si>
  <si>
    <t>Olongapo</t>
  </si>
  <si>
    <t>community-based supplemental feeding to 2-4 years old project</t>
  </si>
  <si>
    <t>monitoring and provision of support programs and services to individual and families on</t>
  </si>
  <si>
    <t>persons with disability and solo parents social pension project</t>
  </si>
  <si>
    <t>sustainable livelihood thru rice retailing project of pwd &amp; 4ps parent leaders</t>
  </si>
  <si>
    <t>Core Shelter Financial Assistance To Victims Of Calamity(100 Clients) Identify If Victims Of Calamity) (100 Clients @ Brgy. Sabang, Buhangin &amp; Reservca)</t>
  </si>
  <si>
    <t>Financial/Material Assistance For Socially Diasadvantaged Group (100 Youths-All Barangays)</t>
  </si>
  <si>
    <t>Social Pension For Indigent Senior Citizen (50 Senior Citizes - All Barangays)</t>
  </si>
  <si>
    <t>Sustainable Livelihood Program (Electrical Maintenance And</t>
  </si>
  <si>
    <t>Baler</t>
  </si>
  <si>
    <t>20 Solo Parent, 50 Persons With Disability</t>
  </si>
  <si>
    <t xml:space="preserve">Financial Assistance/Supports To </t>
  </si>
  <si>
    <t>Provision Of Skills And Leadership Training Cum Livelihood Program For Indigent Osy,</t>
  </si>
  <si>
    <t>Rehab/Repair And Improvement Of Dcc (10 Dccs)</t>
  </si>
  <si>
    <t>Social Pension For Indigent Senior Citizens (100 Senior Citizens) (For 24 Barangays)</t>
  </si>
  <si>
    <t>Casiguran</t>
  </si>
  <si>
    <t>Day Care Center Repair And Improvement (Brgy. Diniog, Masagana, Maligaya, Dicabasan,   Dilaguidi, Diagyan, Manggitahan, Esperanza, Ura, Lawang And Dimaseset)</t>
  </si>
  <si>
    <t>Repair Of Crisis Intervention Center In Brgy. Maligaya</t>
  </si>
  <si>
    <t>Sustainable Livelihood Program For 4Ps Beneficiaries</t>
  </si>
  <si>
    <t>Dilasag</t>
  </si>
  <si>
    <t>Core Shelter Assistance Program For 63 Families @ Poblacion, Paltic &amp; Davildavilan</t>
  </si>
  <si>
    <t>not specified</t>
  </si>
  <si>
    <t>Social Pension For Indigenous Senior Citizens For Disaster Victims</t>
  </si>
  <si>
    <t>Sustainable Livelihood Program For Women (5 Groups) In Poblacion, Aplaya, Davildavilan, Paltic And Caragsacan</t>
  </si>
  <si>
    <t>Dingalan</t>
  </si>
  <si>
    <t>Bataan</t>
  </si>
  <si>
    <t>Hermosa</t>
  </si>
  <si>
    <t>child and youth welfare development program</t>
  </si>
  <si>
    <t>Repair Of Day Care Centers In Binaritan Proper-50 Day Care Children</t>
  </si>
  <si>
    <t>Repair Of Day Care Centers In Kanawan, Binaritan-25 Day Care Children(Ips)</t>
  </si>
  <si>
    <t>Repair Of Day Care Centers In Mabayo Proper-45 Day Care Children</t>
  </si>
  <si>
    <t>Repair Of Day Care Centers In Minanga,Mabayo-45 Day Care Children</t>
  </si>
  <si>
    <t>Repair Of Day Care Centers In Pag-Asa, Sabang-35 Day Care Children</t>
  </si>
  <si>
    <t>Repair Of Day Care Centers Panibatuhan,Poblacion-35 Day Care Children</t>
  </si>
  <si>
    <t>Social Pension To Senior Citizens In All Barangays-100 Senior Citizens</t>
  </si>
  <si>
    <t>Sustainable Livelihood Program(Training) In All Barangays-Women, Pwd, Youth</t>
  </si>
  <si>
    <t>Morong</t>
  </si>
  <si>
    <t>Child And Youth Welfare Program In 29 Barangays Of Orani</t>
  </si>
  <si>
    <t>Core Shelter Assistance Plan In 29 Barangays Of Orani</t>
  </si>
  <si>
    <t>Family Welfare Program In 29 Barangays Of Orani</t>
  </si>
  <si>
    <t>Program For Persons With Disabilities Is In 29 Barangay Of Orani</t>
  </si>
  <si>
    <t>Social Pension For 77 Yrs Old And Above In 29 Barangays Of Orani</t>
  </si>
  <si>
    <t>Sustainable Livelihood Program In 29 Barangays Of Orani</t>
  </si>
  <si>
    <t>Women Welfare Program In 29 Barangays Of Orani</t>
  </si>
  <si>
    <t>Orani</t>
  </si>
  <si>
    <t>Bulacan</t>
  </si>
  <si>
    <t>a. child and youth program - trainings on moral recovery, lawson child and skills enhancement                                                                       b.  child and youth program - trainings on moral recovery, lawson child and skills enhancem</t>
  </si>
  <si>
    <t>Bocaue</t>
  </si>
  <si>
    <t>Child And Youth Welfare Program- 50 Abandoned, Neglected, Abused/ Exploited, In Conflict With The Law Provided With Services And Financial Support/Augmentation</t>
  </si>
  <si>
    <t>Rehabilitation Of 6 Daycare Centers In Pugad, Tibaguin, San Pascual, Sta. Cruz, Mercado, Sta. Monica</t>
  </si>
  <si>
    <t>Social Pension To Bedridden Indigent Senior Citizens In 26 Brgys</t>
  </si>
  <si>
    <t>Sustainable Livelihood Program (Input Assistance For Vegetable Growers)- 50 Vegetable Farmers Provided With Input Assistance</t>
  </si>
  <si>
    <t>Sustainable Livelihood Program (Input Assistance) - 100 Fisherfolks/253 Farmers Provided With Farm Inputs</t>
  </si>
  <si>
    <t>Women And Child Center -1 Shelter For Abused Women And Children Established (Kalahi)</t>
  </si>
  <si>
    <t>Hagonoy</t>
  </si>
  <si>
    <t>Child And Youth Welfare Program For 1500 Children In 16 Brgys</t>
  </si>
  <si>
    <t>Kapit Bisig Laban Sa Kahirapan Through Family Welfare Program Solo Parents, Senior Citizens, Pwds, Osys, Children/ Women In Difficult Circumstances In 16 Brgys.</t>
  </si>
  <si>
    <t>Women Welfare Empowerment (Livelihood Skills)For 100 (18-45 Yrs. Old) Women In Small Scale Business In Catajan &amp; Hulo Loma De Gato And Lambakin</t>
  </si>
  <si>
    <t>Marilao</t>
  </si>
  <si>
    <t>Children Protection Program For 50 Children In 26 Brgys</t>
  </si>
  <si>
    <t xml:space="preserve">Women Welfare Program For 50 Clients </t>
  </si>
  <si>
    <t>Meycauayan</t>
  </si>
  <si>
    <t xml:space="preserve">Awarding Of Assistive Devices (Wheelchair, Cane, Eyeglassess, Hearing Aid, Learning Materials)  </t>
  </si>
  <si>
    <t xml:space="preserve">Child And Youth Welfare Program:Child Friendly Space For Psycho-Social And Spiritual Intervention  For 300 Children In Especially Difficult Situations Incl. Parents &amp; Guardians </t>
  </si>
  <si>
    <t>Core Shelter Assistance Program (C/O Mswd) In Sitio Matimon, Brgy Pinagtulayan: Relocation Of Families From Hazard Prone Areas - 44 Households/Families</t>
  </si>
  <si>
    <t>Family Welfare Program: Parents Effectiveness Seminar And Counselling Program For 500 Parents Of Malnourished And Cedc</t>
  </si>
  <si>
    <t>Supplemental Feeding Program For Malnourished Children</t>
  </si>
  <si>
    <t xml:space="preserve">Training For The Protection Of Women And Children- (Kalahi-Cidss) Project (Vawc Desk Officer) 65 Participants,5 Speakers, 5 Guests, 5 Facilitators, 10 Lcpc Council </t>
  </si>
  <si>
    <t>Norzagaray</t>
  </si>
  <si>
    <t>Nueva Ecija</t>
  </si>
  <si>
    <t>Carranglan</t>
  </si>
  <si>
    <t>* Child And Youth Welfare Program</t>
  </si>
  <si>
    <t>* Disabled</t>
  </si>
  <si>
    <t>* Sea-K</t>
  </si>
  <si>
    <t>* Social Pension For Indigent Senior Citizen</t>
  </si>
  <si>
    <t>* Supplementary Feeding Program</t>
  </si>
  <si>
    <t>Kalahi Cidds (Enhancement Of Day Care Centers) For Learning Centers -  Binbin</t>
  </si>
  <si>
    <t>Kalahi Cidds (Enhancement Of Day Care Centers) For Learning Centers -  Calistan</t>
  </si>
  <si>
    <t>Kalahi Cidds (Enhancement Of Day Care Centers) For Learning Centers -  Camanggahan</t>
  </si>
  <si>
    <t>Kalahi Cidds (Enhancement Of Day Care Centers) For Learning Centers - Abebeg</t>
  </si>
  <si>
    <t>Kalahi Cidds (Enhancement Of Day Care Centers) For Learning Centers - Baluarte Proper</t>
  </si>
  <si>
    <t>Kalahi Cidds (Enhancement Of Day Care Centers) For Learning Centers - Putlan</t>
  </si>
  <si>
    <t>Kalahi Cidds (Enhancement Of Day Care Centers) For Learning Centers - Ra Padilla</t>
  </si>
  <si>
    <t>Gabaldon</t>
  </si>
  <si>
    <t>Handicraft, Local Product Display In Town Proper To Improve Quality Products</t>
  </si>
  <si>
    <t>Livelihood Projects For 4Ps Beneficiaries (Swine Breeding And Vegetable Production) In 16Brgys For 4Ps Beneficiaries</t>
  </si>
  <si>
    <t>Palay Trading (Buy And Sell) In Bagong Sikat For Marketing Of Palay</t>
  </si>
  <si>
    <t>Perfume Making For 16 Brgys For 160 Skng Members</t>
  </si>
  <si>
    <t>Soya Processing In Bagong Sikat For Gbpbsi Members (Dswd Organized Coop)</t>
  </si>
  <si>
    <t>Est. Of Kalahi-Cidss Project In Mataas Na Kahoy &amp; Talabutab Sur For 1000 Poor Families</t>
  </si>
  <si>
    <t>General Natividad</t>
  </si>
  <si>
    <t>Sustainable Livelihood Program (Household-Based Income Generating Project For 200 Rural Women, Generating Additional Income From Home-Based Income Generating Activities In A. Bonifacio Norte, A. Bonifacio Sur, Poblacion Area)</t>
  </si>
  <si>
    <t>Sustainable Livelihood Program (Slp)</t>
  </si>
  <si>
    <t>Laur</t>
  </si>
  <si>
    <t>--</t>
  </si>
  <si>
    <t>Supplementary Program For Indigent Senior Itizens In 24 Barangays</t>
  </si>
  <si>
    <t>Sustainable Livelihood Program (Provision Of Equipment) In Brgy. Parista</t>
  </si>
  <si>
    <t>Lupao</t>
  </si>
  <si>
    <t>vegetable canton noodles and food processing in 5 barangays in  poblacion area (sea-k)</t>
  </si>
  <si>
    <t>Additional Social Pensioner Recipients For The Members Of Senior Citizen</t>
  </si>
  <si>
    <t>Garment Making For 20-Units Over-Edging Sewing Machine, 50-Units Single Needle Sewing Machine And 200-Rolls Bundles Of Textiles</t>
  </si>
  <si>
    <t>Squash Production In Liberty And Villarica For Planted Area For Squash Production</t>
  </si>
  <si>
    <t>Pantabangan</t>
  </si>
  <si>
    <t>Social Pension For 150 Indigent Senior Citizens In 16 Barangays</t>
  </si>
  <si>
    <t>Sustainable Livelihood Program For 120 Women/4Ps Beneficiaries(Market Vendors/Store Owners/Other Small Business Owners</t>
  </si>
  <si>
    <t>Bigasan For Senior Citizens (500 Sacks Of Rice Allotment For The 6,00 Senior Citizens Members Of The Organization And Their Families, And Equipment For The Bigasan Project In Pob. West</t>
  </si>
  <si>
    <t xml:space="preserve">Rehabilitation/Renovation Of 26 Day Care Centers </t>
  </si>
  <si>
    <t>Social Pension For Senior Citizens For 585 Indigent Senior Citizens In 37 Brgy</t>
  </si>
  <si>
    <t>Science City of Muñoz</t>
  </si>
  <si>
    <t>Native Hog Dispersal  For 19 Brgys.</t>
  </si>
  <si>
    <t>Supplemental Feeding In Mayamot, Del Pilar, Sta. Cruz, Sro, Pantoc, Batitang, Macarse, Manaol, San Vicente, San Rafael, Slo, Carmen, Concepcion, Gen. Luna, H. Romero, San Isidro, Sly, Sry And Valeriana For 800 Day Care Children.</t>
  </si>
  <si>
    <t>Zaragoza</t>
  </si>
  <si>
    <t>Pampanga</t>
  </si>
  <si>
    <t>700 indigent senior citizen for social pension for indigent senior citizen at 12 brgys.</t>
  </si>
  <si>
    <t>supplementary feeding program for 3-4 yrs. old children enrolled in day care service for 12 brgys</t>
  </si>
  <si>
    <t>sustainable livelihood program  for women (solo parent ) of  12 brgys</t>
  </si>
  <si>
    <t>Apalit</t>
  </si>
  <si>
    <t xml:space="preserve"> construction of 3 day care centers in buas, gulap, cuayan bugtong, </t>
  </si>
  <si>
    <t>297 indigent youths child and youth welfare program (educational/vocational servicesassistance) for 33 brgys</t>
  </si>
  <si>
    <t>4 ps beneficiaries on sustainable livelihood program at brgys mandili, sto. rosario,and vizal san pablo</t>
  </si>
  <si>
    <t>inclusion of 400 indigent senior citizens in the social pension program for 33 barangays with poor senior citizen members</t>
  </si>
  <si>
    <t>Candaba</t>
  </si>
  <si>
    <t>prevention/rehabilitation on child abuse, neglect and exploitation of the 35 brgys of the city</t>
  </si>
  <si>
    <t>social pension for senior citizens of the 35 brgys of the city</t>
  </si>
  <si>
    <t>sustainable livelihood program of the 35 brgys of the city</t>
  </si>
  <si>
    <t>CSFP</t>
  </si>
  <si>
    <t>Child And Youth Welfare Program (Capin)  For The 31 Barangays Of Guagua</t>
  </si>
  <si>
    <t>Program For Persons With Disabilities  Through A Provision Of Center-Based Program For 500 Pwds For The 31 Barangays Of Guagua</t>
  </si>
  <si>
    <t>social pension for indigent senior citizen  for the 31 barangays of guagua</t>
  </si>
  <si>
    <t>Supplemental Feeding Program  For  1,500 Day Care Children</t>
  </si>
  <si>
    <t xml:space="preserve">Sustainable Livelihood Program (Provision Of Livelihood Assistance To Needy Women &amp; Adult) Capital Assistance To 120 Qualified Beneficiaries For The Six (6) Pilot  Barangays </t>
  </si>
  <si>
    <t>Guagua</t>
  </si>
  <si>
    <t>Improvement Of Day Care Centers At Brgys Baruya, Bancalsinubli, Bancalpugad And Sta. Tereza Ii</t>
  </si>
  <si>
    <t>Social Pension For 200  Indigent Senior Citizen For The  The 44 Brgys</t>
  </si>
  <si>
    <t>Supplemental Feeding Program For 1,800 Children Under Weight Day Care For The 44 Brgys</t>
  </si>
  <si>
    <t>Lubao</t>
  </si>
  <si>
    <t>Hearing Impairment Class For The 25 Brgys</t>
  </si>
  <si>
    <t>Livelihood Programs On Candy/Bayong-Making For The 25 Brgys</t>
  </si>
  <si>
    <t>Repair Of 2 Day Care Centers At Brgy Sto Nino And Consuelo</t>
  </si>
  <si>
    <t>Social Pension For The 200 Indigent Senior Citizens Of The 25 Brgys</t>
  </si>
  <si>
    <t>Supplemental Feeding Of 1,000Children Under 1-5 Year Old For The 25 Brgys Of Macabebe</t>
  </si>
  <si>
    <t>Training On Disaster Preparedness For The 28 Day Care Workers Of The 25 Brgys Of Macabebe</t>
  </si>
  <si>
    <t>Women Welfare Program For The Cultural/Physical/Sports Development For The 25 Brgys Of Macabebe</t>
  </si>
  <si>
    <t>Macabebe</t>
  </si>
  <si>
    <t>construction of 20 shelter assisted program for the 26 brgys.</t>
  </si>
  <si>
    <t>family &amp; youth welfare program seminar/trng. on responsible parenthood assistance  for families of  brgys sta anac, sta lucia matua and sta lucia wakas</t>
  </si>
  <si>
    <t>rehabilitaion of day care center for the 26 brgys of masantol</t>
  </si>
  <si>
    <t>social pension for indigent senior citizen 77 yrs. old &amp; above, p500/mo. of the 26 brgys of masantol</t>
  </si>
  <si>
    <t>supplementary feeding for day care pupils for the 26 brgys</t>
  </si>
  <si>
    <t>sustainable livelihood program  for the 26 brgys.</t>
  </si>
  <si>
    <t>Masantol</t>
  </si>
  <si>
    <t>food for work at various barangays</t>
  </si>
  <si>
    <t>livelihood projects to indigent  thru community work at various barangays</t>
  </si>
  <si>
    <t>livelihood projects to pwd and differently abled thru community work at various barangays</t>
  </si>
  <si>
    <t>livelihood projects to senior citizens thru community work at various barangays</t>
  </si>
  <si>
    <t>Mexico</t>
  </si>
  <si>
    <t>social pension for 100 indigent senior citizen  from 17 brgys.</t>
  </si>
  <si>
    <t>supplemental feeding for 600 daycare children for the 17 barangays</t>
  </si>
  <si>
    <t>sustainable livelihood for the 510 sectors of the 17 brgys of san luis</t>
  </si>
  <si>
    <t>women welfare project for the 735 women of 17 brgys of the lgu</t>
  </si>
  <si>
    <t>provision of additional capital assistance to 270 simonians for sustainable livelihood program for the brgys san juan, san jose,san miguel, san agustin, concepcion, san pablo l, san pedro, san nicolas &amp; sta. cruz</t>
  </si>
  <si>
    <t>provision of aid to individual in crisis situation (aics) for the 14 brgys</t>
  </si>
  <si>
    <t>provision of cash for work/food for work for the 14 brgys</t>
  </si>
  <si>
    <t>provision of scholarship program to indigent and qualified students/ 100 students for the 14 brgys.</t>
  </si>
  <si>
    <t>provision of social pension to indigent senior citizen for the 14 brgys.</t>
  </si>
  <si>
    <t>supplemental feeding  for the 14 day care centers</t>
  </si>
  <si>
    <t>San Simon</t>
  </si>
  <si>
    <t>child and youth welfare program for the 12 brgys</t>
  </si>
  <si>
    <t>program of pwds for the 12 brgys.</t>
  </si>
  <si>
    <t>social pension for 100 indigent senior citizens of the 12 brgys.</t>
  </si>
  <si>
    <t>suplementary feeding program for the 840 children of 14 day care center</t>
  </si>
  <si>
    <t>sustainable livelihood program for the 12 brgys.</t>
  </si>
  <si>
    <t>Sasmuan</t>
  </si>
  <si>
    <t>repair of day care center - 50 day care centers in all the barangays</t>
  </si>
  <si>
    <t>Tarlac</t>
  </si>
  <si>
    <t>Concepcion</t>
  </si>
  <si>
    <t>4. supplementary feeding  for 21  barangays - 500 malnourish children (php 13/child/day*120 days*500children) age 3-4 years old supplementary fed @ 120 days</t>
  </si>
  <si>
    <t>5. livelihood program for women  - capital assistance granted @ php. 10,000.—per qualified recipient, i.e., abused, exploited, victims of illegal recruitment, involuntary prostitution &amp; the like - 30 women in 21 barangays</t>
  </si>
  <si>
    <t>core shelter assitance program (nambalan, pedro l. quines, labney)</t>
  </si>
  <si>
    <t>social pension for  senior citizens (all barangays)</t>
  </si>
  <si>
    <t>sustainable  livelihood program (all barangays)</t>
  </si>
  <si>
    <t>Mayantoc</t>
  </si>
  <si>
    <t xml:space="preserve">the sustainable livelihood program is a community-based program which provides capacity building to improve the program participants’ socio economic status by supporting microenterprises to become more organizationally and economically viable and linking </t>
  </si>
  <si>
    <t xml:space="preserve">17. sustainable livelihood program  - 24 barangays </t>
  </si>
  <si>
    <t>18. social pension for indigent senior citizens  - 24 barangays</t>
  </si>
  <si>
    <t xml:space="preserve">19. core shelter assistance program  - 5 barangays </t>
  </si>
  <si>
    <t>20. women welfare program - 24 barangays</t>
  </si>
  <si>
    <t xml:space="preserve">21. child and youth welfare program - 24 barangays   </t>
  </si>
  <si>
    <t>22. day care center   - 24 barangays</t>
  </si>
  <si>
    <t>Sta. Ignacia</t>
  </si>
  <si>
    <t xml:space="preserve"> training and livelihood assistance for the persons with disability (pwds) -  4 districts of tarlac city, 1 north, 1 east ,m 1 south, 1 west</t>
  </si>
  <si>
    <t>livelihood program for women ( veggie nodles making out of malunggay and kalabasa) - 76  chapters  of tarlac women's oragnization in tarlac city</t>
  </si>
  <si>
    <t>livelihood training / kowledge and skills enhancement training - 76 day care workers of tarlac city</t>
  </si>
  <si>
    <t>microfinancing of small scale enterprise -  1. tarlac city market at poblacion                     tarlac city   , tarlac transport federation at san nicolas tarlac city</t>
  </si>
  <si>
    <t>Tarlac City</t>
  </si>
  <si>
    <t xml:space="preserve">     micro finance, provision of capital for small scale business  of poor families identified by mswdo (26 barangays)</t>
  </si>
  <si>
    <t>improvement of day care centers (26 barangays)</t>
  </si>
  <si>
    <t>provision of social pension fund (municipal wide)</t>
  </si>
  <si>
    <t>Victoria</t>
  </si>
  <si>
    <t>Zambales</t>
  </si>
  <si>
    <t>Palauig</t>
  </si>
  <si>
    <t>repair and rehabilitation of 24 barangay day care centers in 19 barangays of palauig</t>
  </si>
  <si>
    <t>repair of day care centers of barangays bayto and san fernando</t>
  </si>
  <si>
    <t>Sta. Cruz</t>
  </si>
  <si>
    <t>a. skills training and capability building of 150 disadvantaged women, 150 out-of-school-youths, and 50 pwds on all barangays</t>
  </si>
  <si>
    <t>rehabilitaion of  eight (8) day care centers namely: pamatawan, sitio nagyantok, sitio agusuhin, san isidro, naugsol, calapacuan i and iii, and calapandayan</t>
  </si>
  <si>
    <t>social pension - medical assistance for 160 indigent senior citizens on all barangays</t>
  </si>
  <si>
    <t>supplementary feeding of 130 day care children on sitio mapanao, batiawan and sitio kinabuksan, cawag</t>
  </si>
  <si>
    <t>Subic</t>
  </si>
  <si>
    <t>IV-A</t>
  </si>
  <si>
    <t>additional social pension (senior citizen program)</t>
  </si>
  <si>
    <t>day care center (geographically isolated place)</t>
  </si>
  <si>
    <t>feeding program</t>
  </si>
  <si>
    <t>sustainable livelihood program (sea-k)</t>
  </si>
  <si>
    <t>Balayan</t>
  </si>
  <si>
    <t>Batangas</t>
  </si>
  <si>
    <t>physical restoration for persons with disabilities</t>
  </si>
  <si>
    <t>rice(food)  for most needy families of the city</t>
  </si>
  <si>
    <t>social enhancement and practical skills development training (youth program)</t>
  </si>
  <si>
    <t>supplemental feeding for day care children and other children with special needs</t>
  </si>
  <si>
    <t>Batangas City</t>
  </si>
  <si>
    <t>center for women and children</t>
  </si>
  <si>
    <t>livelihood assistance for pwd parents</t>
  </si>
  <si>
    <t>Calaca</t>
  </si>
  <si>
    <t xml:space="preserve">access ramp for  pwd </t>
  </si>
  <si>
    <t xml:space="preserve">persons with disabilities </t>
  </si>
  <si>
    <t>social pensions - senior citizens</t>
  </si>
  <si>
    <t>Calatagan</t>
  </si>
  <si>
    <t>peanut butter making</t>
  </si>
  <si>
    <t>wheelchair/crutches/for pwds</t>
  </si>
  <si>
    <t>Laurel</t>
  </si>
  <si>
    <t>capital assistance for livelihood projects (women, osy and farmers)</t>
  </si>
  <si>
    <t>improvement of sk bldg. for gad resource center</t>
  </si>
  <si>
    <t>Lemery</t>
  </si>
  <si>
    <t>child and youth welfare program (assistance to lcpc)</t>
  </si>
  <si>
    <t>child and youth welfare program (for osy)</t>
  </si>
  <si>
    <t>core shelter</t>
  </si>
  <si>
    <t>family welfare (erpat trng.)</t>
  </si>
  <si>
    <t>family welfare (leadership trng. for women's org.)</t>
  </si>
  <si>
    <t>program for persons with disabilities (various beneficiaries and activities)</t>
  </si>
  <si>
    <t>social pension for indigent senior citizen (for 42 brgys.)</t>
  </si>
  <si>
    <t>sustainable livelihood program (for osy)</t>
  </si>
  <si>
    <t>sustainable livelihood program (for pantawid pamilya beneficiaries of 42 brgys.)</t>
  </si>
  <si>
    <t>sustainable livelihood program (for tip toda members, brgy. wawa)</t>
  </si>
  <si>
    <t>sustainable livelihood program (for women's organization)</t>
  </si>
  <si>
    <t>women's welfare program (avawc, for 42 brgys.)</t>
  </si>
  <si>
    <t>women's welfare program (gad trng.)</t>
  </si>
  <si>
    <t>women's welfare program (magna carta of women)</t>
  </si>
  <si>
    <t>women's welfare program (parents effectiveness trng)</t>
  </si>
  <si>
    <t>women's welfare program (victims of disadvantaged women)</t>
  </si>
  <si>
    <t>Nasugbu</t>
  </si>
  <si>
    <t>Cavite</t>
  </si>
  <si>
    <t>Bacoor</t>
  </si>
  <si>
    <t>fishball making and vending - senior citizens</t>
  </si>
  <si>
    <t>fruit and vegetables vending  - senior-citizens</t>
  </si>
  <si>
    <t>livelihood training programs (manicure, pedicure, kakanin making, massage therapy, meat preservation, basic hair cutting</t>
  </si>
  <si>
    <t>rug-making - senior citizens</t>
  </si>
  <si>
    <t xml:space="preserve">sustainable livelihood program micro-enterprise </t>
  </si>
  <si>
    <t>Kawit</t>
  </si>
  <si>
    <t>dswd child and youth welfare program</t>
  </si>
  <si>
    <t>dswd shoreline livelihood project</t>
  </si>
  <si>
    <t>social pension as basic food subsistence for indigent senior citizens</t>
  </si>
  <si>
    <t>Naic</t>
  </si>
  <si>
    <t>feed to succeed (provision of food in addition to regular meals to children attending pre-school sessions)</t>
  </si>
  <si>
    <t xml:space="preserve">viable opportunities through livelihood training programs:     
1. buri bag-making;                                                                                                              </t>
  </si>
  <si>
    <t>duck raising cum salted egg making</t>
  </si>
  <si>
    <t>Tanza</t>
  </si>
  <si>
    <t>4ps livelihood</t>
  </si>
  <si>
    <t>Laguna</t>
  </si>
  <si>
    <t>Bay</t>
  </si>
  <si>
    <t>Cabuyao</t>
  </si>
  <si>
    <t>women's crisis center/camtrac</t>
  </si>
  <si>
    <t>Calamba City</t>
  </si>
  <si>
    <t>construction of development center</t>
  </si>
  <si>
    <t>Sta. Rosa City</t>
  </si>
  <si>
    <t>Burdeos</t>
  </si>
  <si>
    <t>program for persons with disabilities (seminar/meeting persons with disabilities)</t>
  </si>
  <si>
    <t>program for persons with disabilities (support to  persons with disabilities)</t>
  </si>
  <si>
    <t xml:space="preserve">supplementary feeding program </t>
  </si>
  <si>
    <t xml:space="preserve">sustainable livelihood program </t>
  </si>
  <si>
    <t xml:space="preserve">sustainable livelihood program  </t>
  </si>
  <si>
    <t>sustainable livelihood/training program</t>
  </si>
  <si>
    <t xml:space="preserve">construction of day care centers (dcc)           </t>
  </si>
  <si>
    <t>construction/fabrication of playground devices for day care centers bgy apad lutao</t>
  </si>
  <si>
    <t>construction/fabrication of playground devices for day care centers bgy bukal</t>
  </si>
  <si>
    <t>construction/fabrication of playground devices for day care centers bgy lagay</t>
  </si>
  <si>
    <t>construction/fabrication of playground devices for day care centers bgy poblacion tres</t>
  </si>
  <si>
    <t>construction/fabrication of playground devices for day care centers bgy sabang ii</t>
  </si>
  <si>
    <t>livelihood cum production for community welfare stuctures</t>
  </si>
  <si>
    <t>purchase of equipment for eccd and dcc resource center</t>
  </si>
  <si>
    <t>Calauag</t>
  </si>
  <si>
    <t>additional stipend on rn heals (provision of financial medical assistance to poor families)</t>
  </si>
  <si>
    <t>capability building (parent effectiveness service seminar)</t>
  </si>
  <si>
    <t>empowerment and re-affirmation of paternal abilities training (erpat)</t>
  </si>
  <si>
    <t xml:space="preserve">renovation of portion of old municipal building into crisis center </t>
  </si>
  <si>
    <t>social pension for indigent senior citizens (77 years old and above)</t>
  </si>
  <si>
    <t>Gen. Nakar</t>
  </si>
  <si>
    <t>construction of productivity center</t>
  </si>
  <si>
    <t>Gen. Luna</t>
  </si>
  <si>
    <t>construction  of  day care center</t>
  </si>
  <si>
    <t xml:space="preserve">educational/training  services for disadvantage women/indigent women  </t>
  </si>
  <si>
    <t xml:space="preserve">micro enterprise  for beneficiary of dswd social protection program </t>
  </si>
  <si>
    <t xml:space="preserve">social pension forindigent  senior citizens </t>
  </si>
  <si>
    <t xml:space="preserve">sustainable livelihood  program  for poor household </t>
  </si>
  <si>
    <t xml:space="preserve">sustainable livelihood program  for guardian/parent of disabled person </t>
  </si>
  <si>
    <t xml:space="preserve">sustainale livelihood program to indigent farmer and fishermen </t>
  </si>
  <si>
    <t xml:space="preserve">tulong aral walang sagabal </t>
  </si>
  <si>
    <t>Gumaca</t>
  </si>
  <si>
    <t>shelter assistance program: provision of structurally strong shelter</t>
  </si>
  <si>
    <t>Macalelon</t>
  </si>
  <si>
    <t>dressmaking</t>
  </si>
  <si>
    <t>food processing</t>
  </si>
  <si>
    <t>handicarft making</t>
  </si>
  <si>
    <t>rag making</t>
  </si>
  <si>
    <t>Padre Burgos</t>
  </si>
  <si>
    <t>Pitogo</t>
  </si>
  <si>
    <t>kalahi-cidss area (provision of basic education facilities)</t>
  </si>
  <si>
    <t>rural micro enterprise development</t>
  </si>
  <si>
    <t xml:space="preserve">suastainable livelihood program </t>
  </si>
  <si>
    <t>women empowerment program</t>
  </si>
  <si>
    <t>Polillo</t>
  </si>
  <si>
    <t>family welfare program</t>
  </si>
  <si>
    <t>program for person with disability</t>
  </si>
  <si>
    <t>rural-micro enterprose promotion</t>
  </si>
  <si>
    <t>sustainable livelihood programs</t>
  </si>
  <si>
    <t>Real</t>
  </si>
  <si>
    <t>livelihood training for women</t>
  </si>
  <si>
    <t>San Andres</t>
  </si>
  <si>
    <t xml:space="preserve">program for persons with disabilities </t>
  </si>
  <si>
    <t>training cum production</t>
  </si>
  <si>
    <t>San Antonio</t>
  </si>
  <si>
    <t>sustainable livelihood: self-employment assisted program</t>
  </si>
  <si>
    <t>Unisan</t>
  </si>
  <si>
    <t>4ps parent leader income generating project</t>
  </si>
  <si>
    <t>anti-drug campaign and art theater workshop, livelihood and leadership training and youth summit</t>
  </si>
  <si>
    <t>pwd  livelihood program</t>
  </si>
  <si>
    <t>senior citizens livelihood program</t>
  </si>
  <si>
    <t>Angono</t>
  </si>
  <si>
    <t>Rizal</t>
  </si>
  <si>
    <t>feeding program (3-7yrs. old)</t>
  </si>
  <si>
    <t>indigenous people in the 4ps program</t>
  </si>
  <si>
    <t>money management seminar</t>
  </si>
  <si>
    <t>scholarship program for ips</t>
  </si>
  <si>
    <t>Antipolo City</t>
  </si>
  <si>
    <t>capacity building on women’s issues</t>
  </si>
  <si>
    <t>specialized medical mission for persons with disability</t>
  </si>
  <si>
    <t xml:space="preserve">sustainable livelihood program for pantawid pamilyang pilipino </t>
  </si>
  <si>
    <t>sustainable livelihood program for senior citizen</t>
  </si>
  <si>
    <t>sustainable livelihood program for the women in binangonan</t>
  </si>
  <si>
    <t>Binangonan</t>
  </si>
  <si>
    <t>additional pension for senior citizen, (provision of medicine to senior citizen and pwd)</t>
  </si>
  <si>
    <t>livelihood program (rug making)</t>
  </si>
  <si>
    <t>Cainta</t>
  </si>
  <si>
    <t>Cardona</t>
  </si>
  <si>
    <t>community-based training program</t>
  </si>
  <si>
    <t>day care centers instructional materials and provision of new furniture and photocopier</t>
  </si>
  <si>
    <t>persons with disabilities (pwd_ scholarship program and sped school facility improvement</t>
  </si>
  <si>
    <t>sustainable livelihood program (sewing machines and edging machines)</t>
  </si>
  <si>
    <t>Jalajala</t>
  </si>
  <si>
    <t>sustainable livelihood program (purchase of sewing machine)</t>
  </si>
  <si>
    <t>Pililla</t>
  </si>
  <si>
    <t>4ps family welfare program</t>
  </si>
  <si>
    <t>4ps food processing, 4ps program</t>
  </si>
  <si>
    <t>4ps parent leader livelihood skills training</t>
  </si>
  <si>
    <t>gender equality info drive on women laws and related issuance, including gad code formulation</t>
  </si>
  <si>
    <t>Rodriguez</t>
  </si>
  <si>
    <t xml:space="preserve"> provision of additional social pension for senior citizens (provision of hot meals for indigent senior citizens)</t>
  </si>
  <si>
    <t>assistive devices and educational materials for pwd</t>
  </si>
  <si>
    <t>eco bag making for pwd</t>
  </si>
  <si>
    <t>operation of bahay kalinga/womens center</t>
  </si>
  <si>
    <t>provision of iec and recreational material</t>
  </si>
  <si>
    <t>provision of livelihood program "hi-speed garment production" to indigent household</t>
  </si>
  <si>
    <t>renovation of osca building</t>
  </si>
  <si>
    <t>training workshop on gender sensitivity and empowerment</t>
  </si>
  <si>
    <t>San Mateo</t>
  </si>
  <si>
    <t>4ps parent-leader livelihood program</t>
  </si>
  <si>
    <t xml:space="preserve">drug addiction info campaign in schools and communities  300k                                                                                                       conduct family values formation seminar 200k
</t>
  </si>
  <si>
    <t>gender mainstreaming (including gad code) and information drive on women laws and related issuances. celebrating march and october as international women and rural women day</t>
  </si>
  <si>
    <t>senior citizen's livelihood program thru homecare production and food processing</t>
  </si>
  <si>
    <t>Taytay</t>
  </si>
  <si>
    <t>IV-B</t>
  </si>
  <si>
    <t>social pension for indigent senior citizen 77 yrs.old above (402 senior citizens x 500 x 12 months)</t>
  </si>
  <si>
    <t>Boac</t>
  </si>
  <si>
    <t>Marinduque</t>
  </si>
  <si>
    <t>18. livelihood assistance</t>
  </si>
  <si>
    <t>3. purchase learning materials for day care children</t>
  </si>
  <si>
    <t>website development and reproduction of promotional materials</t>
  </si>
  <si>
    <t>6. core shelter assistance program</t>
  </si>
  <si>
    <t>8. programs for senior citizens and disadvantage sector (child and youth welfare, women welfare, pwds and family welfare program)</t>
  </si>
  <si>
    <t>Gasan</t>
  </si>
  <si>
    <t>d. sustainable livelihood program</t>
  </si>
  <si>
    <t>e. social pension for indigent senior citizen</t>
  </si>
  <si>
    <t>improvement of evacuation center</t>
  </si>
  <si>
    <t>Mogpog</t>
  </si>
  <si>
    <t>programs for person with disability</t>
  </si>
  <si>
    <t>capacity building program (gender sensitivity training)</t>
  </si>
  <si>
    <t>livelihood project for women and youth</t>
  </si>
  <si>
    <t>Torrijos</t>
  </si>
  <si>
    <t>Occidental Mindoro</t>
  </si>
  <si>
    <t>Abra de Ilog</t>
  </si>
  <si>
    <t xml:space="preserve">crisis intervention center </t>
  </si>
  <si>
    <t xml:space="preserve">basic education materials for dccs </t>
  </si>
  <si>
    <t xml:space="preserve">financial support to elders </t>
  </si>
  <si>
    <t>purchase of tables and chairs for dcc</t>
  </si>
  <si>
    <t>recreation facilities for elders</t>
  </si>
  <si>
    <t>Calintaan</t>
  </si>
  <si>
    <t>construction of senior citizen multi-purpose building</t>
  </si>
  <si>
    <t>food for work</t>
  </si>
  <si>
    <t>livelihood for the youth (osy)</t>
  </si>
  <si>
    <t>livelihood projects for unemployed women</t>
  </si>
  <si>
    <t>Lubang</t>
  </si>
  <si>
    <t>self employment assistance -kaunlaran</t>
  </si>
  <si>
    <t>Mamburao</t>
  </si>
  <si>
    <t>Paluan</t>
  </si>
  <si>
    <t>supplementary feeding program for day care children</t>
  </si>
  <si>
    <t xml:space="preserve">construction of day care centers including repair of existing dcc buildings </t>
  </si>
  <si>
    <t>sustainable livelihood program - training &amp; skills development including livelihood assistance for different sectoral groups like senior citizen, women, ip, transport groups, fisherfolks, farmers, and cooperatives and others</t>
  </si>
  <si>
    <t xml:space="preserve"> Financial assistance to children w/ disabilities</t>
  </si>
  <si>
    <t>bigasang bayan/ sari-sari store (for pwds)</t>
  </si>
  <si>
    <t xml:space="preserve">constructrion of sea wall </t>
  </si>
  <si>
    <t xml:space="preserve">crisis center </t>
  </si>
  <si>
    <t>establishment of micro finance ent.</t>
  </si>
  <si>
    <t xml:space="preserve">evacuation center </t>
  </si>
  <si>
    <t>extension of pension for indigent (age 77 and above)</t>
  </si>
  <si>
    <t>Oriental Mindoro</t>
  </si>
  <si>
    <t>Baco</t>
  </si>
  <si>
    <t>concrete bridge project in lantuyang</t>
  </si>
  <si>
    <t>core shelter assitance</t>
  </si>
  <si>
    <t>daycare center / facilities</t>
  </si>
  <si>
    <t>cash for training (for osy)</t>
  </si>
  <si>
    <t xml:space="preserve">constructionof model day care center </t>
  </si>
  <si>
    <t>emergency shelter assistance</t>
  </si>
  <si>
    <t>Bansud</t>
  </si>
  <si>
    <t>core shelter assistance</t>
  </si>
  <si>
    <t>Bulalacao</t>
  </si>
  <si>
    <t xml:space="preserve"> feeding program </t>
  </si>
  <si>
    <t xml:space="preserve"> livelihood program for  4 p’s parents</t>
  </si>
  <si>
    <t>shelter and rehabilitation for street children (abandoned/solvent boys)</t>
  </si>
  <si>
    <t>Calapan City</t>
  </si>
  <si>
    <t>Gloria</t>
  </si>
  <si>
    <t>soap making for 4ps beneficiaries</t>
  </si>
  <si>
    <t>soap making for unemployed mothers/women</t>
  </si>
  <si>
    <t>Mansalay</t>
  </si>
  <si>
    <t>provision of basic educational materials  - educational materials for day care centers</t>
  </si>
  <si>
    <t>Naujan</t>
  </si>
  <si>
    <t>additional social pension for indigent senior citizen</t>
  </si>
  <si>
    <t>capital assistance for senior citizens' entrepreneurship program</t>
  </si>
  <si>
    <t>cidss - kalahi</t>
  </si>
  <si>
    <t>crisis center operation</t>
  </si>
  <si>
    <t>evacuation center</t>
  </si>
  <si>
    <t>feeding program for i p s</t>
  </si>
  <si>
    <t>finacial assistance for indigents (aics)</t>
  </si>
  <si>
    <t>financial assistance for osy (balik paaralan)</t>
  </si>
  <si>
    <t>livelihood assistance for indigenous people (ips)</t>
  </si>
  <si>
    <t>livelihood projects in every barangay</t>
  </si>
  <si>
    <t>supplemental feeding for indigent elderly</t>
  </si>
  <si>
    <t>Pinamalayan</t>
  </si>
  <si>
    <t>livelihood projects for women</t>
  </si>
  <si>
    <t>Pola</t>
  </si>
  <si>
    <t>construction of day care centers</t>
  </si>
  <si>
    <t>pwd/senior  citizens medical assessment/ check-up</t>
  </si>
  <si>
    <t>Puerto Galera</t>
  </si>
  <si>
    <t>parent leader skills &amp; training development</t>
  </si>
  <si>
    <t>construction of day center for senior citizens</t>
  </si>
  <si>
    <t>gender sensitivity training</t>
  </si>
  <si>
    <t>San Teodoro</t>
  </si>
  <si>
    <t xml:space="preserve">  supplementary feeding program</t>
  </si>
  <si>
    <t xml:space="preserve"> cash for work program</t>
  </si>
  <si>
    <t xml:space="preserve"> social pension program</t>
  </si>
  <si>
    <t>improvement of gender sensitive health facilities (restroom, breasfeeding area, ramps and railings, diaper changing area)</t>
  </si>
  <si>
    <t>tuloy-aral walang sagabal forcwds</t>
  </si>
  <si>
    <t>day dare center repair</t>
  </si>
  <si>
    <t>establishment of dog bite center &amp; procument of anti-rabies medicine</t>
  </si>
  <si>
    <t>Palawan</t>
  </si>
  <si>
    <t>Aborlan</t>
  </si>
  <si>
    <t>construction of senior citizen center</t>
  </si>
  <si>
    <t>Agutaya</t>
  </si>
  <si>
    <t>skills training &amp; capability building</t>
  </si>
  <si>
    <t>social pensions</t>
  </si>
  <si>
    <t>Balabac</t>
  </si>
  <si>
    <t>person with disability</t>
  </si>
  <si>
    <t>pwd building</t>
  </si>
  <si>
    <t>relocation and housing</t>
  </si>
  <si>
    <t>tribal learning center</t>
  </si>
  <si>
    <t>womens center</t>
  </si>
  <si>
    <t>Brooke's Point</t>
  </si>
  <si>
    <t>Busuanga</t>
  </si>
  <si>
    <t>self-employed (livelihood) assistance (sea-k)</t>
  </si>
  <si>
    <t>Coron</t>
  </si>
  <si>
    <t xml:space="preserve">   child and youth welfare program  b. repair/rehabilitation of day-care center project</t>
  </si>
  <si>
    <t xml:space="preserve">   child and youth welfare program  d. procurement of child-learning materials</t>
  </si>
  <si>
    <t xml:space="preserve">  child and youth welfare program   c. repair/rehabilitation of day-care center projects</t>
  </si>
  <si>
    <t>child and youth welfare program
a. repair/rehabilitation of day-care center project</t>
  </si>
  <si>
    <t>sustainable livelihood program
a. microfinancing development project for the disadvantaged women, out-of-school youths, and persons with disability</t>
  </si>
  <si>
    <t>Culion</t>
  </si>
  <si>
    <t>Dumaran</t>
  </si>
  <si>
    <t>construction of water and sanitation facilities (for day care centers)</t>
  </si>
  <si>
    <t>improvement and rehabilitation of day care centers</t>
  </si>
  <si>
    <t>expanded (sagip kalinga program) educational assistance to orphaned, neglected, abandoned and out-of-school youth.children</t>
  </si>
  <si>
    <t>localized social pension program to indigent senior citizens</t>
  </si>
  <si>
    <t>support services: conduct of series of meetings, formation of association, registration of association to sec, preparation of project proposals</t>
  </si>
  <si>
    <t>El Nido</t>
  </si>
  <si>
    <t>temporary confinement facility</t>
  </si>
  <si>
    <t>Linapacan</t>
  </si>
  <si>
    <t>construction of flood control project</t>
  </si>
  <si>
    <t>kalahi-cidds project comprehensive and integrated delivery of social services   c. construction of one (1) unit classroom</t>
  </si>
  <si>
    <t>kalahi-cidds project comprehensive and integrated delivery of social services 
a.  construction of two (2) classrooms</t>
  </si>
  <si>
    <t>kalahi-cidds project comprehensive and integrated delivery of social services 
b.  construction of one (1) unit classroom</t>
  </si>
  <si>
    <t>Narra</t>
  </si>
  <si>
    <t>handicraft training and manufacturing center project</t>
  </si>
  <si>
    <t>leadership training for pag-asa youth association (pya)</t>
  </si>
  <si>
    <t xml:space="preserve">sheltered- workshop center for persons with disability project  </t>
  </si>
  <si>
    <t>Puerto Princesa City</t>
  </si>
  <si>
    <t>tuloy aral, walang sagabal for cwds</t>
  </si>
  <si>
    <t>wheelchair assistance</t>
  </si>
  <si>
    <t>rehabilitation of 5 day care center</t>
  </si>
  <si>
    <t>expansion of senior citizen bldg. for training on wellness program and for pda</t>
  </si>
  <si>
    <t>rehabilitation of training center for pwds</t>
  </si>
  <si>
    <t>San Vicente</t>
  </si>
  <si>
    <t>gender and development program</t>
  </si>
  <si>
    <t>livelihood programs for poor families</t>
  </si>
  <si>
    <t>Sofronio Española</t>
  </si>
  <si>
    <t>sustainable livelihood program municpal association of persons with disability</t>
  </si>
  <si>
    <t>day care center construction</t>
  </si>
  <si>
    <t>purchase of reference materials for dcc</t>
  </si>
  <si>
    <t>sustainable livelihood program for out-of-school-youth</t>
  </si>
  <si>
    <t>Cajidiocan</t>
  </si>
  <si>
    <t>Romblon</t>
  </si>
  <si>
    <t>provision of additional evacuation center and women crisis center through rehabilitation of public market</t>
  </si>
  <si>
    <t>Looc</t>
  </si>
  <si>
    <t>self employment assistance</t>
  </si>
  <si>
    <t>Odiongan</t>
  </si>
  <si>
    <t>provision of assistive devices to pwds</t>
  </si>
  <si>
    <t>provision of monthly senior citizen pension</t>
  </si>
  <si>
    <t xml:space="preserve">livelihood program for persons with disability  </t>
  </si>
  <si>
    <t xml:space="preserve">sustainable livelihood project </t>
  </si>
  <si>
    <t>provision of assistive devices for pwds</t>
  </si>
  <si>
    <t>purchase of educational equipment &amp; materials for 20 day care centers</t>
  </si>
  <si>
    <t>San Fernando</t>
  </si>
  <si>
    <t>social pension for sr. citizen</t>
  </si>
  <si>
    <t>V</t>
  </si>
  <si>
    <t>Albay</t>
  </si>
  <si>
    <t>Bacacay</t>
  </si>
  <si>
    <t>Rehabilitation of Women's Center - BARANGAY 1, BACACAY, ALBAY (WOMEN’S ASSOCIATION OF BACACAY, ALBAY)</t>
  </si>
  <si>
    <t>Child and Youth Welfare Program - Municipality of Daraga, Albay (50 Children in especially difficult circumstances &amp; CICL)</t>
  </si>
  <si>
    <t>Core Shelter Assistance Program - Anislag Relocation Site, Anislag, Daraga, Albay (20 families victims of disaster)</t>
  </si>
  <si>
    <t>Program for Persons with Disabilities - Daraga (50 PWDs)</t>
  </si>
  <si>
    <t>Social Pension for Indigent Senior Citizens - 54 barangays (54 barangays (50 Senior Citizens))</t>
  </si>
  <si>
    <t>Supplemental Feeding Program for Malnourished Children 0 -71 mos old - 54 Barangays of Daraga (0 -71 mos. old children)</t>
  </si>
  <si>
    <t>Sustainable Livelihood program - Different barangays (Pantawid - 100 families; Women - 50 families; PWD - 20 Families; Disaster victims - 50  families; &amp; Youths - 20 families)</t>
  </si>
  <si>
    <t>Women Welfare Program - Municipality of Daraga, Albay (50 Women)</t>
  </si>
  <si>
    <t>Daraga</t>
  </si>
  <si>
    <t xml:space="preserve">Nutrition Program (Supplementary Feeding for DCC) - Day care </t>
  </si>
  <si>
    <t>Provision of wheelchairs and other support to PWDs - Municipal Wide (Physically Impaired)</t>
  </si>
  <si>
    <t>Technical Training for CSO strengthening and CSO- LGU Partnership Building - Municipal Wide (About Twenty- Two Sectors: Women, elderly, Coconut Farmers, Fishefolks, PWDs, Laborers (informal), youth (out-of-school-youths), faith-based Organization, Rice Fa</t>
  </si>
  <si>
    <t xml:space="preserve">Women and Family Welfare program - Municipal Wide </t>
  </si>
  <si>
    <t>Guinobatan</t>
  </si>
  <si>
    <t>Repair/ Rehabilitation of Day Care Centers - Bitano DCC, Brgy. 37, Bitano; Bogtong DCC, Brgy. 41, Bogtong; Bigaa DCC, Brgy. 49, Bigaa; St. Joseph, Brgy. 61, Maslog; Bagacay DCC, Brgy. 64; Capantaran DCC, Brgy. 65, imalnod; Littler Learner DCC, Brgy. 7, Ba</t>
  </si>
  <si>
    <t>Seed Money for Micro- Finance &amp; Livelihood Program - Legazpi City (Civil Society Organization)</t>
  </si>
  <si>
    <t>Legazpi City</t>
  </si>
  <si>
    <t>Ligao Participatory Governance for Social Economic andEnterprise Development (LPG- SEED) - 55 Brgys (1,000 farmers, 800 women, 100 fisherfolk &amp; 200 transport)</t>
  </si>
  <si>
    <t>Ligao City</t>
  </si>
  <si>
    <t>Construction of 2 Units Day Care Center - Brgy. I- Poblacion (27 Day Care Children)</t>
  </si>
  <si>
    <t>Social Pension for Indigent Senior Citizens - Entire Municipality of Malilipot (250 indigent senior citizens)</t>
  </si>
  <si>
    <t>Malilipot</t>
  </si>
  <si>
    <t>Core Shelter Assistance Program - Busac, Saban, Manga all of Oas, Albay (42 families whose houses were totally and partially damaged by Super Typhoon Reming and other typhoon that affected the area and up to now continue to live in a makeshift due to extr</t>
  </si>
  <si>
    <t>Sustainable livelihood program - Skills Enhancement - LGU, Oas (Unemployed productive women and out-of-school-youths)</t>
  </si>
  <si>
    <t>Oas</t>
  </si>
  <si>
    <t>Provision of Health &amp; Medical Services; Educational Devices &amp; Gadgets for Persons with Disability - PWDs fron the 33 barangays of Pioduran (PWDs from 33 barangays of Pioduran will be benefited by the project)</t>
  </si>
  <si>
    <t>Pioduran</t>
  </si>
  <si>
    <t>Child and Youth Welfare Program (Child and abuse Prevention Intervention unit) - 44 Barangays (Abused children covered by RA 7610, RA 4208, RA 9262 and CICL)</t>
  </si>
  <si>
    <t>Feeding (for a Cause) -  (10 Brangays) (Impoverished children)</t>
  </si>
  <si>
    <t>Food for Work/ Cash for Work - 44 Barangays (Displaced Individuals/ Calamity stricken Persons)</t>
  </si>
  <si>
    <t>KALAHI -CIDDS Project - All 44 Barangays of the Municipality (Poorest barangays in Polangui)</t>
  </si>
  <si>
    <t>Productivity Skills and Livelihood Training (Foot and Body Massage) - Municipal Wide (Women and PWD's )</t>
  </si>
  <si>
    <t>Productivity Skills and Livelihood Training (Recycling/ Meat Processing) - Municipal Wide (Women and PWD's )</t>
  </si>
  <si>
    <t>School- Based Feeding Program - 2 Districts (Moderately Malnourished Students)</t>
  </si>
  <si>
    <t>Sustainable Livelihood Program - CSAP - Brgy. Lanigay; 4P's Brgy/s. Napo, Balaba and Lidong (30 CSAP and 30 4P's Beneficiaries)</t>
  </si>
  <si>
    <t>Training/ Seminar/ Workshop on Newly Implemented laws and Programs for women and Children - 44 Barangays (Women Leaders who will serve as trainors for future training activities.)</t>
  </si>
  <si>
    <t>Polangui</t>
  </si>
  <si>
    <t>Livelihood Development Program - Six (6) Barangays with IP's re: Mananao, Nagcalsot, Sitio Mapisay San Ramon, Caracran, Hamorawon, And Sitio Lagsingan, Poblacion (136 Families of Indigenous People as direct beneficiaries identified major stakeholders such</t>
  </si>
  <si>
    <t>Rapu-Rapu</t>
  </si>
  <si>
    <t>Day Care Center - Purok 4 Brgy. Lidong, Sto. Domingo, Albay (3 - 5 years old pre -school children)</t>
  </si>
  <si>
    <t>Livelihood and Employability Skills Training - San Andres Resettlement Site (50 Family Heads)</t>
  </si>
  <si>
    <t>Sto. Domingo</t>
  </si>
  <si>
    <t>Livelihood Development Program - All Barangays (Two (2) organizations (with 25 members each) and seventy four (74) individuals)</t>
  </si>
  <si>
    <t>Tiwi</t>
  </si>
  <si>
    <t>Camarines Norte</t>
  </si>
  <si>
    <t>Basud</t>
  </si>
  <si>
    <t xml:space="preserve"> Construction of Women &amp; Children Center - Municipal Compound, Poblacion 2 (Women and Children)</t>
  </si>
  <si>
    <t>Basic social Services Sub-projects (Const. of Day Care Center) - brgy Catioan,Capalonga,CN (for 3-5 yrs children in brgy Catioan &amp; nearby brgys)</t>
  </si>
  <si>
    <t>Basic social Services Sub-projects (Electrification of Baywalk Project) - Purok 2 brgy poblacion (entire populace of Capalonga 32032 pilgrims, devotees &amp; other tourists)</t>
  </si>
  <si>
    <t>Sustainable Livelihood Program - Capalonga,CN (4Ps beneficiary identified by 4Ps Mun.Link)</t>
  </si>
  <si>
    <t>Capalonga</t>
  </si>
  <si>
    <t>Livelihood for Indigenous People - Osmena (Indigenous People)</t>
  </si>
  <si>
    <t>PWDs livelihood program on handicraft making - municipalwide (PWDs)</t>
  </si>
  <si>
    <t>Repair &amp; maintenance of Day Care Centers - selected brgys. (target beneficiaries of selected brgys. )</t>
  </si>
  <si>
    <t>Senior Citizen livelihood program on handicraft making - municipalwide (Senior Citizens)</t>
  </si>
  <si>
    <t>Supplemental Feeding Program - 27 Brgys. (Malnourished children of the 27 brgys.)</t>
  </si>
  <si>
    <t>Jose Panganiban</t>
  </si>
  <si>
    <t>Community Driven Enterprise Development Training with start up seed capital for micro enterprise(DSWD Assisted) - Selected barangays (Atleast 25 members of the selected association are the direct beneficiaries, but other member of the community could be b</t>
  </si>
  <si>
    <t>Provision of Core Shelter Project - Brgy. San Antonio, Brgy. Cabusay and IPs community (10 units for San Antonio, 10 units for Cabusay, and 5 units for the indigenous People)</t>
  </si>
  <si>
    <t>Provision of Social Pension Fund for Senior Citizen - Municipal Wide (100 Senior Citizens ages 77y/old &amp; above)</t>
  </si>
  <si>
    <t>Provision of Trainings on Tulong Aral Walang-Sagabal(TAWAG) for Persons with disability - Municipal Wide (25 participants from various barangay)</t>
  </si>
  <si>
    <t>Supplemental Feeding Program - Municipal Wide (300 severely and moderately underweight children ages 6 months to 36 months)</t>
  </si>
  <si>
    <t>Labo</t>
  </si>
  <si>
    <t>Paracale</t>
  </si>
  <si>
    <t xml:space="preserve"> Improvement of Day Care Center - Bagumbayan (60 Pupils)</t>
  </si>
  <si>
    <t xml:space="preserve"> Improvement of Day Care Center - Barangay Dalnac (40 Day Care Children)</t>
  </si>
  <si>
    <t>Construction of Core Housing - Tawig (Poor Families and victim of calamity)</t>
  </si>
  <si>
    <t>Improvement of Senior Citizen Building - Barangay Tugos (Senior Citizen)</t>
  </si>
  <si>
    <t>Social Pension for Indigent Senior Citizen - Municipalwide (Senior Citizen)</t>
  </si>
  <si>
    <t>Sustainable Livelihood Program - 12 Barangays of the municipality (4Ps as a social sector)</t>
  </si>
  <si>
    <t>San Lorenzo Ruiz</t>
  </si>
  <si>
    <t>DSWD Women Welfare Program - Municipal Site Brgy. Poblacion (Identified crisis cases and at least 4 skills training for target clientele yearly in tne minicipality )</t>
  </si>
  <si>
    <t>Sta. Elena</t>
  </si>
  <si>
    <t>Municipal Feeding Program for malnourish children - 15 Day Care Centers of Talisay, Camarines Norte (Day Care Children)</t>
  </si>
  <si>
    <t>Talisay</t>
  </si>
  <si>
    <t>Core Shelter Units - Brgy.Calangcawan Norte and Calangkawan Sur (Informal settlers and those residing in flood prone areas)</t>
  </si>
  <si>
    <t>Vinzons</t>
  </si>
  <si>
    <t>Child &amp; Youth welfare Program - Establishment of Youth Protection &amp; Devt. Center - San ramon, baao, Cam. Sur (out-of-school youth, abandoned children, neglected children, victims of child labor, sexually abused children, children in conflict with law)</t>
  </si>
  <si>
    <t>Supplemental Feeding for Public School Elementary Pupils - Central, West, Agdangan, Bagumbayan, Buluang, La Medalla, Sagrada, Salvacion, SISTES, San Juan, San Vicente, Antipolo, Caranday, Cristo Rey, and Del Pilar (15 Brgys. Or a total of 4,702 pupils fro</t>
  </si>
  <si>
    <t>Camarines Sur</t>
  </si>
  <si>
    <t>Baao</t>
  </si>
  <si>
    <t>Rehabilitation of Day Care Centers - 16 Brgys. Excluding Brgy. Siramag (777 day-care children and 16 day care centers located within the municcipality)</t>
  </si>
  <si>
    <t>Balatan</t>
  </si>
  <si>
    <t>Expansion of Supplemental Feeding Program - Mannga, San Isidro, San Rafael, Lubigon, Pagatpatan,and Buluang (368 children in 6 Day Care Centers)</t>
  </si>
  <si>
    <t>Bato</t>
  </si>
  <si>
    <t>Child and Youth Program Educational assistance (Scholarship Program) - 38 barangays (Abused children and Children in-conflict with the law (CICL))</t>
  </si>
  <si>
    <t>Supplementary Feeding Assistance program - 38 barangays (787 underweight and severe underweight preschool children (6-59 months))</t>
  </si>
  <si>
    <t>sustainable Livelihood Assistance (thru Sea-K Program - 38 Barangays (women, 4Ps beneficiaries and persons with disability)</t>
  </si>
  <si>
    <t>Buhi</t>
  </si>
  <si>
    <t>Construction of Temporary Shelter for VAWC Victims, CICL &amp; Abused/Abandoned children - Salvacion (women victims of maltreatment and children abandoned/abused municipal wide)</t>
  </si>
  <si>
    <t>Construction/Repair/Rehab of Day Care Centers - Construction at San Agustin Brgy. Hall Compound; Repair/Rehabilitation at Ombao (about 1,010Day Care Pupils provided with good Day Care Building)</t>
  </si>
  <si>
    <t>Bula</t>
  </si>
  <si>
    <t>Empowerment and reaffirmation of Paternal abilities Training - New Poblacion (20 family heads/Barangays or 180 participants)</t>
  </si>
  <si>
    <t>Social Pension for Indigent Senior Citizen all 9 Brgys.; 238 Senior Citizens</t>
  </si>
  <si>
    <t>Supplemental Feeding - All nine barangays (Day Care children)</t>
  </si>
  <si>
    <t>Women, child, Youth care and placement center - New Poblacion (Women, children and youth who are victims of domestic violence and other forms of abuse and exploitation)</t>
  </si>
  <si>
    <t>Cabusao</t>
  </si>
  <si>
    <t>Empowerment and Reaffirmation of paternal Abilities Training (ERPAT)</t>
  </si>
  <si>
    <t>Establishment of Crisis Intervention Unit - Municpal Compound (Abused women and children)</t>
  </si>
  <si>
    <t>Livelihood Program for Organized Basic Sectors - Municipal wide (Organized Basic Sectors(Senior Citizens,  PWD, Women, Farners, etc.))</t>
  </si>
  <si>
    <t>Tulong Aral Walang Sagabal (TAWAG) - Municipal wide (Sign Language-100 pax ; Braille Language-75 pax)</t>
  </si>
  <si>
    <t>Calabanga</t>
  </si>
  <si>
    <t>Actual feeding - 13 brgys of Camaligan (400 Malnourished Children)</t>
  </si>
  <si>
    <t>Capability Building for out-of-School Youth - 13 Brgys. Of Camaligan (out-of School youth)</t>
  </si>
  <si>
    <t>Core Shelter Assistance  Program(San Roque) - San Roque (Beneficiaries/Informal Settlers)</t>
  </si>
  <si>
    <t>Core Shelter Assistance Program(San Mateo) - San Mateo (Beneficiaries/Informal Settlers)</t>
  </si>
  <si>
    <t xml:space="preserve">Day Care Services - Sto. Domingo,San Lucas,San Juan,San Ramon </t>
  </si>
  <si>
    <t xml:space="preserve">Empowerment /Reaffirmation of Paternal Abilities Training -  </t>
  </si>
  <si>
    <t xml:space="preserve">Mediation/Diversion Program (Maintenance/Operation of CICL Building) - Sua, Camaligan, Cam. Sur </t>
  </si>
  <si>
    <t>PES - 13 Brgys. Of Camaligan (Families)</t>
  </si>
  <si>
    <t xml:space="preserve">Repair &amp; Improvement of Day Care Centers - Tampac &amp; Sua </t>
  </si>
  <si>
    <t>Social Pension for Indigent Senior Citizens -  (65 Senior citizens)</t>
  </si>
  <si>
    <t>Solo Parents/Women Livelihood Program - 13 Brgys. Of Camaligan (Solo Parents/Women)</t>
  </si>
  <si>
    <t>Special Education/Social/Recreational/Referral and Capability Building -  (persons with disability)</t>
  </si>
  <si>
    <t>Supplementary Feeding for Day Care Children - barangays with day care center (Day Care; Preschoolers)</t>
  </si>
  <si>
    <t xml:space="preserve">Temporary Shelter for Children in Conflict with Law - Brgy. Day Care Centers </t>
  </si>
  <si>
    <t>Camaligan</t>
  </si>
  <si>
    <t>Caramoan</t>
  </si>
  <si>
    <t>Sea Wall  - Oring - 0.13 km; Daraga - 0.13 km; Tabgon - 0.13 km (Oring - 175 HHs ;Daraga - 157 HHs; Tabgon - 98 HHs)</t>
  </si>
  <si>
    <t>Kapit-Bisig Laban Sa Kahirapan-Imprehensive and Integrated Delivery of Social Services Basic Social Services Sub-Projects  - Sitio Ulingan, Sabang; Brgy. San Pablo (Pre-Schoolers, ages 3-4 years old)</t>
  </si>
  <si>
    <t>Rehabilitation of Drainage Canal - Poblacion Zone I, II, III, Sinuknipan I and other adjoining Brgy. (3 Brgys. Of Poblacion area)</t>
  </si>
  <si>
    <t>Del Gallego</t>
  </si>
  <si>
    <t>Feeding Program - Garchitorena, Cam. Sur (1,016 childrens)</t>
  </si>
  <si>
    <t>Sustainable Livelihood Programs - 23 Brgys. Of Garchitorena, Cam. Sur (850 women and above)</t>
  </si>
  <si>
    <t>Garchitorena</t>
  </si>
  <si>
    <t>Construction/Rehabilitation of Day Care Centers - Iriga City (Undersized, destroyed and made of light materials Day Care Centers )</t>
  </si>
  <si>
    <t>Halfway Homes for Children, Women and Elderly - Office of the City Social Welfare and Development (OCDSWD) (Twenty (20) Qualified Women)</t>
  </si>
  <si>
    <t>Scholarship Grants of Out-of-School Youth  - Iriga City (Out-of-School Youth aged 15 to 24)</t>
  </si>
  <si>
    <t xml:space="preserve">Sustainable Livelihood For Women, Youth, Farmers, Urban Poor and PWD -  </t>
  </si>
  <si>
    <t>Iriga City</t>
  </si>
  <si>
    <t>Construction of Farm to Market Road - Gubat-Pinamihagan Rd Sec. (2350 population)</t>
  </si>
  <si>
    <t>Drainage/Riprap &amp; Seawall Construction &amp; Expansion Project - Balaton, Bocogan, Sipaco, Mangogon, Del Carmen, Sta. Cruz, Lagonoy, Csur (Area Populace  1,305HHs/6,819 Population)</t>
  </si>
  <si>
    <t xml:space="preserve">Drainage/Riprap and seawall Construction and Expansion Project - Himagtocon, san Sebastian, Omalo, Cabotonan </t>
  </si>
  <si>
    <t>Social Pension for Indigent Senior Citizens - Lagonoy, CS (Indigent Senior citizens from the 38 Barangays)</t>
  </si>
  <si>
    <t>Lagonoy</t>
  </si>
  <si>
    <t>College Scholarship Program for Qualified PWDs and Basic Sectors - Libmanan, Cam. Sur (Qualified persons with Disabilities and mambers of Basic Sectors)</t>
  </si>
  <si>
    <t>Construction of Livelihood Center for Persons With Disabilities (PWDs) - Station Church Site (more or less 2,000 PWDs from the 75 Brgys)</t>
  </si>
  <si>
    <t>Libmanan Day Care Project - Concepcion, Labao, Puro-Batia, Taban, San Isidro, Libmanan, Cam. Sur (more or less 162 potentially neglected children)</t>
  </si>
  <si>
    <t>Organization Strenghtening of Functional PWDs and Senior Citizens - Municipal-wide (PWDs and senior citizens of the 75 Brgys.)</t>
  </si>
  <si>
    <t>Social Enterprise of the Libmanan Council of Women - San Isidro, Poblacion, and Malansad Nuevo (15 women organizations)</t>
  </si>
  <si>
    <t>Social Pension for Senior Citzens - Municipal-wide (200 indigent senior citizens)</t>
  </si>
  <si>
    <t>Special Education Program - Bagumbayan, Libmanan, Cam. Sur (more or less 150 members)</t>
  </si>
  <si>
    <t>Support for Senior Citizens Social Enterprise - Bagumbayan, Libmanan, Cam. Sur (more or less 5,650 Senior Citizens)</t>
  </si>
  <si>
    <t>Libmanan</t>
  </si>
  <si>
    <t>Sustainable Livelihood Program - 38 barangays (320 families)</t>
  </si>
  <si>
    <t>Lupi</t>
  </si>
  <si>
    <t>Construction/ Rehabilitation of Day Care Centers - Day Care Center of brgys Carigsa, Sta. Lucia, 3 centers (garnet 1,3 and 4) and Casuray (Pre-school children ages 2-5 years old/ 201 children in 5 day care centers)</t>
  </si>
  <si>
    <t>Supplementary FeedingProgram for 2nd and 3rd Degree Malnourished 1-2 &amp;1/2, 2&amp;1/2, &amp; 4yrs. Old children - Barobaybay, Bell, Carangcang, Carigsa, Casuray, Monserrat(2 Center), Ponong, San Francisco, San Isidro (2Centers), San Juan, San Miguel, San Pantaleon</t>
  </si>
  <si>
    <t>Magarao</t>
  </si>
  <si>
    <t>Core Shelter Program as Complement to Relocation Sites Acquisitions - 25 Brgys (Catanusan - 50 Beneficiaries; Bagolato - 65 beneficiaries)</t>
  </si>
  <si>
    <t>Minalabac</t>
  </si>
  <si>
    <t>Program for Persons with Disabilities - 27 barangays (120 PWDs)</t>
  </si>
  <si>
    <t>Social Pension for Senior Citizens - 27 barangays (10 qualified senior citizens per barangay)</t>
  </si>
  <si>
    <t>Supplementary  Feeding  Program - 27 barangays (3,564 children enrolled in 85 public educare centers)</t>
  </si>
  <si>
    <t>Sustainable Livelihood Program - 27 barangays (1,140 jobless mothers)</t>
  </si>
  <si>
    <t>Women Welfare Program - 27 barangays (227 sexually abused or physically injured women)</t>
  </si>
  <si>
    <t>Naga City</t>
  </si>
  <si>
    <t>Construction /establishment of livelihood center/ satellite rehabilitation center(Physical Therapy Center) - Municipal Compound, Ocampo, Camarines Sur (Rehabilitation Workers)</t>
  </si>
  <si>
    <t>Core Shelter Assistance - 5 Barangays of the municipality of Ocampo, Camarines Sur (50 families / squatters and victims of calamities with totally damaged houses)</t>
  </si>
  <si>
    <t>Livelihood Assistance Program (SEA-K) - 25 barangays of Ocampo, Camarines Sur (Poor Families/4Ps beneficiaries/150 families)</t>
  </si>
  <si>
    <t>Social Pension for indigent SC - 25 barangays of Ocampo, Camarines Sur (100 indigent Senior Citizens 77 y/o and above)</t>
  </si>
  <si>
    <t>Ocampo</t>
  </si>
  <si>
    <t>Social Pension - Municipal wide (senior citizens aging 77 years old and above)</t>
  </si>
  <si>
    <t>Tulong Walang Sagabal - Municipal wide (persons with disability)</t>
  </si>
  <si>
    <t>Pamplona</t>
  </si>
  <si>
    <t>Livelihood program for Indigent Families - Municipal Wide (3,552 Families)</t>
  </si>
  <si>
    <t>Pasacao</t>
  </si>
  <si>
    <t>Sustainable Livelihood Program - Office of the Community Affairs and Development (OCAD), Capitol Road, Central Park Subd., Cadlan, Pili (Housewives, Solo Parents, Family members who are victims of violence)</t>
  </si>
  <si>
    <t>Pili</t>
  </si>
  <si>
    <t>Construction of social Welfare assistance and Center for Elderly and Persons with Disability (SWACEPED) - Sta. Maria (elderly/persons with disability and other clients)</t>
  </si>
  <si>
    <t>Core Shelter Assistance Program 11 units</t>
  </si>
  <si>
    <t>Improvement of Day Care Centers and water and sanitation facilities  - Pili,Sta. Maria,Patrocinio,Buenavista,Bagongsirang,Lagha,Cagnipa,Baliguian,Tanawan,Liwacsa,Bitaogan (435 children ages 3-4 registered in 11 day care centers)</t>
  </si>
  <si>
    <t>Social Pension for Senior Citizens 500 Senior Citizens; Municipalwide</t>
  </si>
  <si>
    <t>Supplementary Feeding Program for 722 children all 3-4 yrs. Old Day Care Students of LGU</t>
  </si>
  <si>
    <t>Presentacion</t>
  </si>
  <si>
    <t>Feeding Program - 38 Brgys. (756 6-35 months old underweight children)</t>
  </si>
  <si>
    <t>Social Pension for Indigent Senior Citizens - All Brgys. (100  persons)</t>
  </si>
  <si>
    <t>Ragay</t>
  </si>
  <si>
    <t>Small Business Enterprise(Projecct 1:Sagnay Womens Garments) - Municipal wide (Womens Organizations/75 households)</t>
  </si>
  <si>
    <t>Small Business Enterprise(Project 2:Food Processing and Reservation) - Municipal wide (Organized Womens Group and farmers and fishermens association)</t>
  </si>
  <si>
    <t>Sagnay</t>
  </si>
  <si>
    <t>Program for Persons with Disabilities (Provision of Assistive Devices) - LGU San Fernando (24 PWDs who has difficulties in their daily activities)</t>
  </si>
  <si>
    <t>Program for Persons with Disabilities (Provision of technical/vocational courses for PWDs) - LGU San Fernando (20 selected qualified PWDs &amp; Disabled Sector)</t>
  </si>
  <si>
    <t>Social Pension for Indigent Senior Citizens  - LGU San Fernando (Two hundred twenty (220) potential indigent senior citizens from 22 barangays)</t>
  </si>
  <si>
    <t>Cash for Work - 46 Barangays (1,663-2,000 Unemployed &amp; Underemployed Family Heads)</t>
  </si>
  <si>
    <t>Core Shelter Assistance Program - Tara, Mangga (50 Households)</t>
  </si>
  <si>
    <t>Feeding Program - 46 Barangays (791 3-4 years old children)</t>
  </si>
  <si>
    <t>Parent Effectiveness Service - 46 Barangays (1,663 Households)</t>
  </si>
  <si>
    <t>Social Pension for indigent SC - 46 Barangays (200 Senior Citizens who are indigent)</t>
  </si>
  <si>
    <t>Sipocot</t>
  </si>
  <si>
    <t>Community based training and livelihood support for Persons with Disabilities (Training on skills development, project management, bookkeeping &amp; simple accounting procedures, Building &amp; Capitalization for business venture the group will agree on) - Traini</t>
  </si>
  <si>
    <t>Special Education for Persons with Disabilities - Bgy. San Pascual for Tinambac South, and Bgy. Tamban for Tinambac North (44 Barangays of Tinambac)</t>
  </si>
  <si>
    <t>Tinambac</t>
  </si>
  <si>
    <t>Catanduanes</t>
  </si>
  <si>
    <t>Baras</t>
  </si>
  <si>
    <t>Construction of Day Care Center - Agban (3-5 years old Day Care Children)</t>
  </si>
  <si>
    <t>Social Pension of Indigent Senior Citizens - Baras, Catanduanes (80 yrs. Old &amp; above senior citizens)</t>
  </si>
  <si>
    <t>Provision of Educational Supplies and Equipment to Day Care Centers - 24 barangays with Day Care Centers including Child Minding Center (Five Hundred Fifty (550) pre-schoolers aged 3-5 years old)</t>
  </si>
  <si>
    <t>Social Pension to Indigent Senior Citizens - Municipal wide – 27 barangays (200 indigent senior citizens - 77 years old and above)</t>
  </si>
  <si>
    <t>Supplementary Feeding Program - Municipal wide – 27 barangays (400 children aged 6 mos. – 5 yrs. old)</t>
  </si>
  <si>
    <t>SEA K - Caramoran (Families within the subsistence level of well - being)</t>
  </si>
  <si>
    <t>Social Pension to Indigent Senior Citizens - Caramoran (77 years old and above)</t>
  </si>
  <si>
    <t>Upgrading of Day Care Centers and Facilities - Caramoran (3-4.9 years old children to be enrolled in Day Care Program)</t>
  </si>
  <si>
    <t>Caramoran</t>
  </si>
  <si>
    <t>Aid to individual in Crisis Situation - Municipal - wide (Indigent Individuals/ Families)</t>
  </si>
  <si>
    <t>Construction of Day Care Center - Barangay Marambong &amp; Barangay Balogñonan (3 - 4 children enrolled in day care service program)</t>
  </si>
  <si>
    <t>Provision of Instructional Materials (DC) - Municipal - wide (3 - 4 children enrolled in day care service program)</t>
  </si>
  <si>
    <t>Skills Enhancement for OSY &amp; Women cum SEA - Municipal - wide (OSY and women)</t>
  </si>
  <si>
    <t>Social Pension to Indigent Senior Citizens - Municipal - wide (Indigent senior Citizens aging 77 years and above)</t>
  </si>
  <si>
    <t>Supplemental Feeding - Catamban, Cobo, Lumabao, Sta. Cruz, Hiyop, Oga, Tariwara &amp; Bagawang (300 Malnourished Preschoolers)</t>
  </si>
  <si>
    <t>Upgrading of Senior Citizens Building and Facilities - Libod, Pandan (Senior Citizens Members)</t>
  </si>
  <si>
    <t>Pandan</t>
  </si>
  <si>
    <t>Construction of Day Care Center - District II, San Miguel (Ther are more or less 20 Day care pupils who will benefit from the porposed project.)</t>
  </si>
  <si>
    <t>Sustainable Livelihood Project - Municipal - wide (Farmers, Women and youth sectors of the Municipality including those NGO's like SMCTODA are expected to be the beneficiaries of this Livelihood Program)</t>
  </si>
  <si>
    <t>San Miguel</t>
  </si>
  <si>
    <t>Aid to individual in Crisis Situation - Municipal- wide (31 barangays of Viga) (500 Individuals/ Families who are in crisis situation)</t>
  </si>
  <si>
    <t>Construction of Day Care Center and Establishment of Day Care Services - Brgy. San Jose Pob., Viga (3-4 years old children in barangay an Jose poblacion)</t>
  </si>
  <si>
    <t>Social Pension to Indigent Senior Citizens - Municipal- wide (31 barangays of Viga) (Indigent Senior Citizens (77 years old and above))</t>
  </si>
  <si>
    <t>Supplemental Feeding Program for 6 Months to 2 Years Old Malnourished Children - 31 Barangays of Viga (31 barangays of Viga)</t>
  </si>
  <si>
    <t>Viga</t>
  </si>
  <si>
    <t>Improvement of Day Care Centers - Municipal - wide (Pre - Schoolers)</t>
  </si>
  <si>
    <t>Social Pension - Municipal - wide (Senior  Citizens)</t>
  </si>
  <si>
    <t>Virac</t>
  </si>
  <si>
    <t>Masbate</t>
  </si>
  <si>
    <t>Aroroy</t>
  </si>
  <si>
    <t>Additional enrolment for social pension of senior citizens ages 77 and above - 41 brgys (267 pensioners)</t>
  </si>
  <si>
    <t>Construction of drainage canal - 3 brgys (2,000 HH)</t>
  </si>
  <si>
    <t>Construction of Evacuation Center with Amenities - Aroroy National HS brgy. Ambolong, Aroroy Masbate (82,186 HHs)</t>
  </si>
  <si>
    <t>Core shelter Housing Assistance - 1 brgy (45 families)</t>
  </si>
  <si>
    <t>Skills Training cum Livelihood (for women) - 29 brgys (29 organized women's groups)</t>
  </si>
  <si>
    <t>Additional Indigent Senior Citizens for Social Pension Program ( Social Pension Fund to Indigent Senior Citizen) - Baleno (83 Indigent Senior Citizens)</t>
  </si>
  <si>
    <t>Early Detection Prevention Intervention of Disability - Bayanihan Hall, Mun Compund (100 Persons with Disability)</t>
  </si>
  <si>
    <t>Repair of Day Care Center - Baleno (3 DCCs in 3 Brgys)</t>
  </si>
  <si>
    <t>Baleno</t>
  </si>
  <si>
    <t>Social Pension for Senior Citizens - All brgys (150 beneficiaries)</t>
  </si>
  <si>
    <t>Balud</t>
  </si>
  <si>
    <t>Construction of 4 Standard Day Care Centers - 4 brgys (3-4 year old children)</t>
  </si>
  <si>
    <t>Sustainable Livelihood Program - 5 brgys (60 family Heads)</t>
  </si>
  <si>
    <t>Batuan</t>
  </si>
  <si>
    <t>Construction of 1 unit Daycare Center - Brgy Poblacion (Daycare pupils)</t>
  </si>
  <si>
    <t>Cataingan</t>
  </si>
  <si>
    <t>KALAHI-CIDSS (Construction of Daycare Center) - Pob. Imelda (100 3-5 year old children)</t>
  </si>
  <si>
    <t>Supplementary Feeding Program - All daycare centers in the 22 brgys and sitios in the municipality (1,269 3-5 years old children enrolled in daycare Centers)</t>
  </si>
  <si>
    <t>Sustainable Livelihood Program - Pob. 1, Pob 2, Imelda, Canomay, Pasig, San Ramon, Osmena, Mabiton, San Isidro &amp; Boca Engano (100 indigent families but not 4P's beneficiaries)</t>
  </si>
  <si>
    <t>Claveria</t>
  </si>
  <si>
    <t>Construction of Standard Day Care &amp; Feeding Center - Brgy Pob and Agoho (2 brgys)</t>
  </si>
  <si>
    <t>Facilitate to enroll 77 years &amp; Above (Social Pension for Indigent Senior Citizens) - 20 brgys (39 Senior Citizens)</t>
  </si>
  <si>
    <t>Esperanza</t>
  </si>
  <si>
    <t>Social Pension - 20 brgys (250 elderly)</t>
  </si>
  <si>
    <t>Mandaon</t>
  </si>
  <si>
    <t>Establishment of CICL Center &amp; Community Based Service - Brgy Malinta (300 CICL)</t>
  </si>
  <si>
    <t>Strret Education Program with Feeding Program  - 5 brgys (300 Child Laborers and Street Children)</t>
  </si>
  <si>
    <t>Masbate City</t>
  </si>
  <si>
    <t>Provision of Assitive Devices - All brgys (100 PWDs)</t>
  </si>
  <si>
    <t>Sustainable Livelihood Program - all Brgys (400 OSY, OSA, margibnalized fishermen and farmers)</t>
  </si>
  <si>
    <t>Milagros</t>
  </si>
  <si>
    <t>Construction of Standard Day-care Centers - Brgy Tugawe and Holjogon (200 Children 3-4 yrs old)</t>
  </si>
  <si>
    <t>Social Pension for Senior Citizens - All Barangays (300 Indigent Senior Citizens)</t>
  </si>
  <si>
    <t>Sustainable Livelihood Program - Brgy Umabay Exterior (38 Gawad Kalinga Beneficiaries)</t>
  </si>
  <si>
    <t>Mobo</t>
  </si>
  <si>
    <t>Expansion of Social Pension Programs - 11 brgys (150 Indigent Senior Citizens)</t>
  </si>
  <si>
    <t>Monreal</t>
  </si>
  <si>
    <t>Social Pension for indigent senior Citizens - Municipality wide (105 indigent senior citizens)</t>
  </si>
  <si>
    <t>Palanas</t>
  </si>
  <si>
    <t>Construction of VAWC temporary shelter/center - LGU Compound, Poblacion (25 client)</t>
  </si>
  <si>
    <t>Expansion of Drainage System  - Brgy Poblacion (25hh)</t>
  </si>
  <si>
    <t>Social Pension for Indigent Senior Citizens - 18 Brgys (50 Senior Citizens)</t>
  </si>
  <si>
    <t>Sustainable Livelihood Program - Pobalcion, Tubog (50 beneficiaries)</t>
  </si>
  <si>
    <t>Sustainable Pension for Indigent Senior Citizens - 18 brgys (18 Pantawid Pamilya Beneficiaries)</t>
  </si>
  <si>
    <t>Pio Corpus</t>
  </si>
  <si>
    <t>Expanded Supervised Neighborhood Playgroups - 2 brgys (No entry)</t>
  </si>
  <si>
    <t>Enhancement and improvement of medical, health and social services - Municipality wide (167 Senior Citizens and 500 Indigent families )</t>
  </si>
  <si>
    <t>Expansion of Social Pension for Senior Citizen- 300 Senior Citizens; Municipalwide</t>
  </si>
  <si>
    <t>Collapsable Tent - Poblacion &amp; Boca Chica (Automobile, tricycle and motorcycle drivers)</t>
  </si>
  <si>
    <t>Core Shelder Assistance - Brgy Bolod (25 families-Brgy Terraplin, 25 families in Brgy Bolod)</t>
  </si>
  <si>
    <t>Livelihood Project for Women's Group - 10 barangays (Women Groups and Members)</t>
  </si>
  <si>
    <t>Livelihood Training Assistance (Women) - Poblacion (110 persons)</t>
  </si>
  <si>
    <t>Motorized Banca - Brgy Iniwaran, Busing, Laurente, Nazareno, Boca Chica, San Rafael and Sta. Cruz (Fisherfolks, Coastal Brgy Residents)</t>
  </si>
  <si>
    <t>Social Pension for Indigent Senior Citizens - all 22 barangays (Indigent senior citizens)</t>
  </si>
  <si>
    <t>San Pascual</t>
  </si>
  <si>
    <t>Day Care Center - Dapdap Crossing (Day Care Pupils aged 3-4 years old)</t>
  </si>
  <si>
    <t>Micro Financing Program - 35 Brgys (RIC and BHW)</t>
  </si>
  <si>
    <t>Provision of Assistive devices to PWDs - 35 brgys (20 identified PWDs)</t>
  </si>
  <si>
    <t>Social pension for Indigent Senior Citizens  - 35 brgys (175 citizens aged 60 and above)</t>
  </si>
  <si>
    <t>Uson</t>
  </si>
  <si>
    <t>Sorsogon</t>
  </si>
  <si>
    <t>Barcelona</t>
  </si>
  <si>
    <t>Const. of Crisis Mgt. Center - San Vicente (102 squatters in the municipality)</t>
  </si>
  <si>
    <t>Construction of of Youth Center - Pob Sur (1,859 youth age 17-21 years old)</t>
  </si>
  <si>
    <t xml:space="preserve">Cash for Training Program - Bulan, Sorsogon </t>
  </si>
  <si>
    <t>Cash for Work Program - Obrero, Managa-naga, San Vicente, Zone 7, Zone 2, Aquino, JP Laurel, San Isidro (200 HH heads and 200 OSY)</t>
  </si>
  <si>
    <t>Education and Vocational Services for children and youth - Bulan, Sorsogon (Children and youth)</t>
  </si>
  <si>
    <t>Mediation/Diversion Activity for Children in conflict with the law - Barangay with high incidence of CICL (49 CICL and 50 Parents)</t>
  </si>
  <si>
    <t>Provision of Assistive Device to Persons with Disabilities - Bulan, Sorsogon (PWD)</t>
  </si>
  <si>
    <t>Social Pension   - Bulan, Sorsogon (50 indigent Senior Citizens)</t>
  </si>
  <si>
    <t xml:space="preserve">Supplemental Feeding Program - Bulan North District </t>
  </si>
  <si>
    <t>Supplemental feeding program - Bulan South District (Nine hundren twenty seven (927) elementary pupils (The nutritional status of these pupils were severely wasted))</t>
  </si>
  <si>
    <t>Bulan</t>
  </si>
  <si>
    <t>Repair/Rehabilitation of Barangay Day Care Center - Brgy. Sta. Barbara, Mabuhay, Sapngan, Dapdap and sitio Capiricohan (Ninety Three (93) 3-4 years old day care children)</t>
  </si>
  <si>
    <t>Social Pension for Indigent Senior Citizens - 24 barangays (One hundred (100) indigent older persons aged 77 years and above)</t>
  </si>
  <si>
    <t>Upgrading of Women Crisis Center Facility and Services - Brgy. Dapdap, Bulusan, Sorsogon (Four Hundred (400) Women, elderly, PWD-Children)</t>
  </si>
  <si>
    <t>Bulusan</t>
  </si>
  <si>
    <t xml:space="preserve">Assistive devices for PWD -  </t>
  </si>
  <si>
    <t>I. Mainstreaming disability, family, youth and community into disaster risk reduction - 25 barangays (PWDs, youth and vulnerable members of the community)</t>
  </si>
  <si>
    <t>II. Rehabilitation of Day Care center - Trece Martires, Ponong, Mabini, burgos, Gogon, Tiris, Rizal, San Isidro, Sta. Crus, Tigbao (Day Care children)</t>
  </si>
  <si>
    <t>ILivelihood Program -  To gain knowledge and skills in basic bussiness management and to access to income generating project/activities</t>
  </si>
  <si>
    <t>Strengthening of Local Council for the Protection of Children per RA 9344 (CICL) and RA 9262 (VAWC) -  (25 barangays)</t>
  </si>
  <si>
    <t>VI. Increase number of social pensioners to an indigent senior citizen - 25 barangays (50 indigent Senior Citizens)</t>
  </si>
  <si>
    <t>Educational Facility Enhancement - 34 Brgys (60 Day Care Centers)</t>
  </si>
  <si>
    <t>Supplemental Feeding  - Saclayan,Libtong,Oras,cogon,Bagalayag,Tomalaytay,Monte Carmelo,Cabucaran,Bonga,La Union,Sogoy,Maypangi,San Rafael,Macalaya,Salvacion,Bagong Sirang (1264 underweight PS)</t>
  </si>
  <si>
    <t>Castilla</t>
  </si>
  <si>
    <t>Construction of Day Care Center - Gogon and Tinanogan (Barangay Gogon 45 Day Care Children/ Barangay Tinanogan 43 Day Care Children)</t>
  </si>
  <si>
    <t>Social Pension for Indigent Senior Citizens - 51 barangays (115 Indigent Senior Citizens.)</t>
  </si>
  <si>
    <t>Supplemental Feeding Program - 47 Elementary School, 46 Barangays (1,330nDay Care Children &amp; 640 severly wasted children of Donsol East and West District. )</t>
  </si>
  <si>
    <t>Donsol</t>
  </si>
  <si>
    <t>Expansion of Day Care Center - Tigkiw (35 day-care students)</t>
  </si>
  <si>
    <t>Improvement of Day Care Center - Payawin (30 day care students)</t>
  </si>
  <si>
    <t>Livelihood Project - Bulacao, Cabigaan, Manook (30 beneficiaries (women, senior citizen PWDs, OSYs))</t>
  </si>
  <si>
    <t>Gubat</t>
  </si>
  <si>
    <t>Construction of Day Care Center - Tinampo (55 Day Care Pupils)</t>
  </si>
  <si>
    <t>Irosin</t>
  </si>
  <si>
    <t xml:space="preserve">Social pension for indigent senior citizens - 25 barangays </t>
  </si>
  <si>
    <t>Supplementary Feeding Program - 25 barangays (32 Day Care Center, 320 malnourished children)</t>
  </si>
  <si>
    <t>Juban</t>
  </si>
  <si>
    <t>Construction of Day Care Centers - Brgy Bacalon and Siuton (80 Day Care Children aged 3-4 years old/ 2 Day Care Workers)</t>
  </si>
  <si>
    <t>Hunger Mitigation - 27 Barangays (678 Day Care children)</t>
  </si>
  <si>
    <t>Magallanes</t>
  </si>
  <si>
    <t>KALAHI-CIDDS -Environmental Protection &amp; conservation - Sanitation facilities  - municipal wide (40 brgys)</t>
  </si>
  <si>
    <t>Provision of Core Shelter Unit - Municipal Wide (indigent victims of disaster and calamities)</t>
  </si>
  <si>
    <t>Social Pension for Indigent Senior Citizens - Municipal Wide (1,199 Senior Citizens)</t>
  </si>
  <si>
    <t>Supplemental Feeding Program - Municipal Wide (Children attending Day Care session)</t>
  </si>
  <si>
    <t>Women, child and youth welfare program - Municipal Wide (40 barangays)</t>
  </si>
  <si>
    <t>Matnog</t>
  </si>
  <si>
    <t>Construction of CICL - Pilar (Children in Conflict with the Laws and other Out-of-School youths)</t>
  </si>
  <si>
    <t>Construction of VAWC Center - Poblacion (Women and children who are victims of domestic violence)</t>
  </si>
  <si>
    <t xml:space="preserve">Construction of Day Care Center - Brgy. Sto. Domingo </t>
  </si>
  <si>
    <t xml:space="preserve">Core shelter assistance Program - Brgy Manlabong </t>
  </si>
  <si>
    <t xml:space="preserve">Core shelter assistance Program - Brgy. San Isidro </t>
  </si>
  <si>
    <t xml:space="preserve">Social Pension for Indigent Senior Citizens - 23 Barangays </t>
  </si>
  <si>
    <t xml:space="preserve">Supplemental Feeding Program - 23 Barangays </t>
  </si>
  <si>
    <t>Prieto Diaz</t>
  </si>
  <si>
    <t>Cash for work, Cash for training Project - City Wide (810 beneficiaries)</t>
  </si>
  <si>
    <t>Comprehensive Youth Development Programs - City Wide (250 youths)</t>
  </si>
  <si>
    <t>Feeding Program in the barangay (pre-natal and post-natal, underweight pregnant and lactating mother) - City Wide (Underweight pregnant women and lactating mothers)</t>
  </si>
  <si>
    <t>Government Internship Program - City Wide (150 beneficiaries)</t>
  </si>
  <si>
    <t>Strengthening Capacities of Organized Groups - Sorsogon City (3 districts/43 brgys.) (50 membrs in 43 barnagys.)</t>
  </si>
  <si>
    <t>Strengthening the Capacity of implementation on handling VAWC cases - City Wide (1,600 participants)</t>
  </si>
  <si>
    <t>Sorsogon City</t>
  </si>
  <si>
    <t>Construction of fish wharf and sea wall for the fish and coral sanctuary, with provision of  artificial and natural coral reefs rehabilitation and protection - Poblacion Barangays (50% of the unemployed and underemployed members of the labor force from th</t>
  </si>
  <si>
    <t>Sta. Magdalena</t>
  </si>
  <si>
    <t>Milaor</t>
  </si>
  <si>
    <t>Women, Youth and Child Minding Center  - Sto. Domingo (women, youth and children in especially difficult circumstances in 20 barangays)</t>
  </si>
  <si>
    <t xml:space="preserve">Social Pension for Indigent Senior Citizens of Milaor - within the municipality of Milaor, more specifically the following brgys., amparado, Cabugao, Lipot, Maycatmon, Maydaso, San Roque &amp; San Vicente (the 160 waitlisted indigent senior citizens of the 8 </t>
  </si>
  <si>
    <t>Sustainable Livelihood Program (Biagasan ng Masa) - Alimbuyog, Amparado, Balagbag,Borongborongan, Cabugao, Capucnasan, Salipay, Del Rosario, Flordeliz, Lipot, Mayaopayawan, Maycatmon, Maydaso, San Antonio, San Jose, San Miguel, San Roque, San Vicente, Sto</t>
  </si>
  <si>
    <t>VI</t>
  </si>
  <si>
    <t>Aklan</t>
  </si>
  <si>
    <t>Atlavas</t>
  </si>
  <si>
    <t>repaired/painted walls/repaired roof/concreted flooring/installation of grills and windows in barangay dalipdip</t>
  </si>
  <si>
    <t>repaired/painted walls/repaired roof/concreted flooring/installation of grills and windows in barangay quinasay-an</t>
  </si>
  <si>
    <t>repaired/painted walls/repaired roof/concreted flooring/installation of grills and windows in sitio aglunay, talon</t>
  </si>
  <si>
    <t>repaired/painted walls/repaired roof/concreted flooring/installation of grills and windows in sitio itik, cabugao</t>
  </si>
  <si>
    <t>repaired/painted walls/repaired roof/concreted flooring/installation of grills and windows in sitio sang-eay, lumaynay</t>
  </si>
  <si>
    <t>repaired/painted walls/repaired roof/concreted flooring/installation of grills and windows in sitio sapa, cabangila</t>
  </si>
  <si>
    <t>provision of instructional materials for day care center for pre-schoolers in 10 barangays</t>
  </si>
  <si>
    <t>Balete</t>
  </si>
  <si>
    <t>1.  repair/maintenance of  taba-ao day care center, taba-ao, banga, aklan</t>
  </si>
  <si>
    <t>2.  repair/maintenance of polocate  day care center, sitio mampahon, polocate, banga, aklan</t>
  </si>
  <si>
    <t>3.  repair/maintenance of poblacion day care center,banga, aklan</t>
  </si>
  <si>
    <t>4.  repair/maintenance of badiangan day care center,badiangan, banga, aklan</t>
  </si>
  <si>
    <t>5.  repair/maintenance of   sigcay bukid day care center, sigcay, banga, aklan</t>
  </si>
  <si>
    <t>b.  blacksmith and metal craft  making (bolo, hole borer, budding knife,  garden tools and other steel/metal  products, etc. ) for blacksmith makers &amp; osys in barangay badiangan</t>
  </si>
  <si>
    <t>c.   handicraft making  (bamboo, buri, nito, rattan, tigbao, etc.) in several barangays</t>
  </si>
  <si>
    <t>Banga</t>
  </si>
  <si>
    <t>Buruanga</t>
  </si>
  <si>
    <t>construction of drainage system in barangay agbago</t>
  </si>
  <si>
    <t>construction of flood protection (riprap) in barangay poblacion</t>
  </si>
  <si>
    <t>family development sessions/parent effectiveness service for 4ps beneficiaries</t>
  </si>
  <si>
    <t>Ibajay</t>
  </si>
  <si>
    <t>family welfare program - conduct moral recovery program to poor families</t>
  </si>
  <si>
    <t>improvement of dcc</t>
  </si>
  <si>
    <t>skills trng, capbuild, for the children and youth</t>
  </si>
  <si>
    <t>sustainable livelihood (igp) - conduct training interventions including mrp and provision of capital to informal groups</t>
  </si>
  <si>
    <t>women welfare program  - establishment of womens kalibohayan center</t>
  </si>
  <si>
    <t>Kalibo</t>
  </si>
  <si>
    <t>micro- credit assistance for senior citizens in 6 barangays</t>
  </si>
  <si>
    <t>micro-credit assistance to disadvantaged women in 12 barangays</t>
  </si>
  <si>
    <t>provision of learning &amp; instructional materials for day care pupils</t>
  </si>
  <si>
    <t>self-enrichment &amp; wellness program for 150 senior citizens in 12 barangays</t>
  </si>
  <si>
    <t>skills training for food processing for 219 4ps beneficiaries in barangay poblacion</t>
  </si>
  <si>
    <t>youth enrichment through beauty &amp; wellness workshop for 120 osys in 12 barangays</t>
  </si>
  <si>
    <t>livelihood program cum: food processing &amp; swine dispersal project</t>
  </si>
  <si>
    <t>Makato</t>
  </si>
  <si>
    <t>handicraft capitalization and product development for 30 beneficiaries in laserna, toledo, buenavista</t>
  </si>
  <si>
    <t>Nabas</t>
  </si>
  <si>
    <t>provision of instructional learning materials for day care centers in 17 brgys</t>
  </si>
  <si>
    <t>Numancia</t>
  </si>
  <si>
    <t>construction of 1 classroom day care center (51.60 sq.m.) at afga</t>
  </si>
  <si>
    <t>construction of 1 classroom day care center (51.60 sq.m.) at poblacion</t>
  </si>
  <si>
    <t>construction of 1 classroom day care center (51.60 sq.m.) at vivo</t>
  </si>
  <si>
    <t>construction of 1 unit 2-classroom primary school building at lanipga-napatag</t>
  </si>
  <si>
    <t>construction of 1 unit 2-classroom school building at panayakan elem. sch.</t>
  </si>
  <si>
    <t>construction of 260 ln.m drainage canal at poblacion</t>
  </si>
  <si>
    <t>supplementary feeding program for 836 day care/snp children in 17 dcc</t>
  </si>
  <si>
    <t>Tangalan</t>
  </si>
  <si>
    <t>Antique</t>
  </si>
  <si>
    <t>Anini-Y</t>
  </si>
  <si>
    <t>sustainable livelihood project for  2,000 beneficiaries (400 cattle flatters, 500 poultry raisers, 500 goat raisers, 500 hog raisers and 100 tricycle drivers)  in 23 barangays of anini-y</t>
  </si>
  <si>
    <t>construction and working capital for organic food hub for pwds in poblacion</t>
  </si>
  <si>
    <t>Barbaza</t>
  </si>
  <si>
    <t>1-unit day care center with facilities (kalahi-cidds) in brgy ilaoud</t>
  </si>
  <si>
    <t>a. product design and development training for 53 members of bagtason loom weavers assn.</t>
  </si>
  <si>
    <t>b. rug making  project to 150 beneficiaries in bagtason and 150 beneficiaries in zaragoza</t>
  </si>
  <si>
    <t>c. candy making</t>
  </si>
  <si>
    <t>c. preserves and jam making for 300 beneficiaries of brgy pojo and ilaya</t>
  </si>
  <si>
    <t xml:space="preserve">d. cakes and pastry making for 500 youth beneficiaries </t>
  </si>
  <si>
    <t xml:space="preserve">e. candle making for 100 senior citizens </t>
  </si>
  <si>
    <t>environmental protection and conservation-drainage system in brgy pojo, cubay south &amp; jinalinan</t>
  </si>
  <si>
    <t xml:space="preserve">f. jewelry making for 200 youth and indigents </t>
  </si>
  <si>
    <t>g. bamboo craft for 50 farmers and indigent beneficiaries in brgy igbalangao, ilaures, bagtason ,  anilawan &amp; sabang east</t>
  </si>
  <si>
    <t>h. water lily processing for 100 women in brgy camangahan</t>
  </si>
  <si>
    <t>i. abaca processing for 200 women and youths in brgy. yapu, igbalangao, bagtason, pangalcagan, igsoro, lacayon, anilawan, &amp; ilaya</t>
  </si>
  <si>
    <t>j. corn husk utilization &amp; craftmaking for 50 indigent families in brgy igbalangao, bagtason and pangalcagan</t>
  </si>
  <si>
    <t>k. fish processing ( fish tocino, burger, imbutido) for 140 fisherfolk housewives  in brgy. zaragoza, ilaures, camangahan, sabang east, guija, jinalinan and paliwan</t>
  </si>
  <si>
    <t>l. dressmaking and tailoring dor 50 housewives in brgy pojo, ilaya &amp; igbalangao</t>
  </si>
  <si>
    <t xml:space="preserve">m. livelihood assistance to todasfor 150 tricycle drivers </t>
  </si>
  <si>
    <t>Bugasong</t>
  </si>
  <si>
    <t>livelihood assistance for  sibolo &amp; liwagao island . women's org.</t>
  </si>
  <si>
    <t>livelihood assistance for giboangan porter's association</t>
  </si>
  <si>
    <t>livelihood assistance for masanag porter's association</t>
  </si>
  <si>
    <t>livelihood assistance program for 1582 abled senior citizens</t>
  </si>
  <si>
    <t>livelihood assistance program for 4p's beneficiaries in 18 brgys</t>
  </si>
  <si>
    <t>livelihood assistance to sibato island women's organization</t>
  </si>
  <si>
    <t>livelihood assistance to sibay island barangays for women</t>
  </si>
  <si>
    <t>Caluya</t>
  </si>
  <si>
    <t>balut making and vending for 8 jobless young family member of cubvshai</t>
  </si>
  <si>
    <t xml:space="preserve">coconut handicraft project for 22 sewer of the mksj and km assn in brgy. jalandoni </t>
  </si>
  <si>
    <t>construction of 1-unit day care center with facilities in centro norte</t>
  </si>
  <si>
    <t xml:space="preserve">ice cream making and vending project for 10 jobless young family member of cubvshai </t>
  </si>
  <si>
    <t>skills enhancement training for 165 pantawid beneficiaries</t>
  </si>
  <si>
    <t>social development center for senior citizen</t>
  </si>
  <si>
    <t>Culasi</t>
  </si>
  <si>
    <t>educational services for disadvantaged osy</t>
  </si>
  <si>
    <t xml:space="preserve">food processing &amp; preservation for hamtic women's  assn </t>
  </si>
  <si>
    <t>herbal soap labelling &amp; packaging for 80 ip women</t>
  </si>
  <si>
    <t>livelihood support project for 37 members of mapatag lifers cooperative</t>
  </si>
  <si>
    <t>product development productivity enhancement people (ips) weaving</t>
  </si>
  <si>
    <t>repair / rehabilitation of day care center in 45 brgys</t>
  </si>
  <si>
    <t>Hamtic</t>
  </si>
  <si>
    <t>provision of counterpart for kalahi-cidss (construction of 1.2 x 80 lm hanging foot bridge)</t>
  </si>
  <si>
    <t>provision of various assistive devicesfor 143 pwds</t>
  </si>
  <si>
    <t>skills training on candle making and silk screen printing  for 150 osy (pyap)</t>
  </si>
  <si>
    <t>skills training on fashion jewelry accessories making for 25 pwds</t>
  </si>
  <si>
    <t>Laua-an</t>
  </si>
  <si>
    <t>bariw based products manufacturing project (lwbmpc) in brgy centro este</t>
  </si>
  <si>
    <t>bariz supplies store (esbar) in brgy barusbus</t>
  </si>
  <si>
    <t>day care center construction  in brgy tinindugan</t>
  </si>
  <si>
    <t>day care center construction  in brgy union (union ii)</t>
  </si>
  <si>
    <t>day care center construction  in brgy union (union iii)</t>
  </si>
  <si>
    <t>day care center construction  in sitio igtabong</t>
  </si>
  <si>
    <t>day care center rehabilitation/ improvement in brgy barusbus</t>
  </si>
  <si>
    <t>day care center rehabilitation/ improvement in brgy bulanao</t>
  </si>
  <si>
    <t>day care center rehabilitation/ improvement in brgy inyawan</t>
  </si>
  <si>
    <t>day care center rehabilitation/ improvement in brgy maramig</t>
  </si>
  <si>
    <t>day care center rehabilitation/ improvement in brgy pajo</t>
  </si>
  <si>
    <t>day care center rehabilitation/ improvement in brgy panangkilon</t>
  </si>
  <si>
    <t>day care center rehabilitation/ improvement in brgy san roque</t>
  </si>
  <si>
    <t>day care center rehabilitation/ improvement in brgy union</t>
  </si>
  <si>
    <t>hollow block making project in brgy. igcagay, barusbus (igib)</t>
  </si>
  <si>
    <t>lesta-school supply store in libertad central school</t>
  </si>
  <si>
    <t>motor spare parts supplies store (litoda) in libertad public market</t>
  </si>
  <si>
    <t>puch carts &amp; bamboo tables for rent project (lmva)</t>
  </si>
  <si>
    <t>rice &amp; banig trading project (pup-ska) in brgy pucio</t>
  </si>
  <si>
    <t>skills training to pwd and solo parent  on cosmetology</t>
  </si>
  <si>
    <t>skills training to pwd and solo parent  on stuffed toys making</t>
  </si>
  <si>
    <t>small bakery project (bffa) in brgy barusbus</t>
  </si>
  <si>
    <t>umpc-fishing supplies store</t>
  </si>
  <si>
    <t>Libertad</t>
  </si>
  <si>
    <t xml:space="preserve"> 2. capital for business sector for the papag system</t>
  </si>
  <si>
    <t>1. capital for tutoda spareparts business</t>
  </si>
  <si>
    <t>3. capital for women livelihood projects, doormat projects, food processing, sari-sari store for pandan federation of women organization</t>
  </si>
  <si>
    <t>provision of common service facilities such as basic tools, sewing machines, computer for pwds</t>
  </si>
  <si>
    <t>sustainable livelihood project for handicraft producers in pandan</t>
  </si>
  <si>
    <t xml:space="preserve">capability building training for 30 women, 20 youth and 20 pwds </t>
  </si>
  <si>
    <t>educational assistance for 10 persons with disability (pwd) in brgy. tamayoc, poblacion, pandanan, igbarawan, magsaysay</t>
  </si>
  <si>
    <t>electrification and water supply for the core shelter project for 25 dispalced families in pandanan, patnongon antique</t>
  </si>
  <si>
    <t>facilities of crisis center in brgy. poblacion, patnongon, antique</t>
  </si>
  <si>
    <t>improvement of resource learning center for 100 preschool children in brgy. poblacion, patnongon, antique</t>
  </si>
  <si>
    <t>repair/ improvement of day care centers for 200 preschooler 3-4 years old in brgy. baybay, poblacion, pandanan, la rioja, magsaysay</t>
  </si>
  <si>
    <t>skills training cum sea ( self employment assistance) for 80 participants- women, youth and pwds in brgy. apgahan, padang, poblacion, and magsaysay</t>
  </si>
  <si>
    <t>a. skills training on processing and production of vinegar, meat, virgin coconut oil and herbal soap for the senior citizen members</t>
  </si>
  <si>
    <t>b.laundry shop employing the services of disadvantaged women who are abused and exploited</t>
  </si>
  <si>
    <t>c.  skills trng for osy in computer services</t>
  </si>
  <si>
    <t xml:space="preserve">d. establishment of toda spare parts and repair shop to be managed by the federation of tricycle operators &amp; drivers assn of san jose to be located at the trade town dalipe </t>
  </si>
  <si>
    <t>San Jose de Buenavista</t>
  </si>
  <si>
    <t>San Remigio</t>
  </si>
  <si>
    <t>alternative program support with capbuild for older persons in 45 brgys</t>
  </si>
  <si>
    <t>construction od 2 units  day care centers in alegria &amp; carmelo 2</t>
  </si>
  <si>
    <t>construction of hanging footbridge in  atabay</t>
  </si>
  <si>
    <t>credit facility for marginalized women vendors, transport sector, skilled workers and agricultural based small scale processors</t>
  </si>
  <si>
    <t xml:space="preserve">rural micro enterprise promotion program (other sectors- skills training w/ starter kit) in 16 brgys: poblacion, iguirindon, cadolonan, maragubdub, ramon magsaysay, nagbangi 2, osorio 2, nasuli, </t>
  </si>
  <si>
    <t xml:space="preserve">sustainable livelihood program (common service facilities) in 20 brgys: panpan 1 &amp;2 la union, agricula, nagbangi 1, tubudan, aningalan, osorio 1, magdalena vilvar, baladjay, </t>
  </si>
  <si>
    <t>sustainable livelihood program (vulcanizing shop) in brgy poblacion</t>
  </si>
  <si>
    <t>completion of senior citizen center in brgy poblacion</t>
  </si>
  <si>
    <t>rice retailing for cooperatives vehicle for rice retailing micro-industries rice retailing for senior citizens banana processing fish and meat processing</t>
  </si>
  <si>
    <t>Sebaste</t>
  </si>
  <si>
    <t>credit  facilities for sustainable livelihood for blacksmith industry workers in brgy odiong, pasong, bongbongan i</t>
  </si>
  <si>
    <t>financial support to indigent senior citizen aged 60-76</t>
  </si>
  <si>
    <t>improvement/ repair of day care center in bululacao, tabong-tabong and lambayagan</t>
  </si>
  <si>
    <t>sustainable livelihood for pwds (body massage, manicure/pedicure and hair styling)</t>
  </si>
  <si>
    <t>Sibalom</t>
  </si>
  <si>
    <t>expansion of welding &amp; vulcanizing shop in poblacion, tibiao</t>
  </si>
  <si>
    <t xml:space="preserve">pina fiber weaving livelihood project in malabor, sto. rosario, natividad, poblacion, amar </t>
  </si>
  <si>
    <t>Tibiao</t>
  </si>
  <si>
    <t>a. herbal soap and tea making for ip-ati of brgy. igdalaguit</t>
  </si>
  <si>
    <t>b. solar/ mechanical salt production for ip-ati families of brgy pob. norte</t>
  </si>
  <si>
    <t>construction of 1-unit day care center in brgy. danawan</t>
  </si>
  <si>
    <t xml:space="preserve">fabrication of farm machineries  program for members of sustainable employment for economic development (seed-antique) </t>
  </si>
  <si>
    <t xml:space="preserve">rural micro-enterprise promotion to be operated and managed by the members of the dao transport assn </t>
  </si>
  <si>
    <t>supplementary feeding program for ip communities (6 mo- 6 yr old)  in pob. norte, pasencia, aras-asan, masayo, abaca, villaflor, opsan, poblacion sur, igdalaguit, igcalawagan, igbalogo</t>
  </si>
  <si>
    <t>Tobias Fornier</t>
  </si>
  <si>
    <t>alternative program support for 300 older persons in 17 barangays</t>
  </si>
  <si>
    <t xml:space="preserve">construction of day care center in brgy igmasandig </t>
  </si>
  <si>
    <t>sustainable livelihood program through micro financing with provision of capacity building for market vendors in brgy takas, ubos, buluangan i &amp; ii, bunsod</t>
  </si>
  <si>
    <t>Guimaras</t>
  </si>
  <si>
    <t>construction of i unit day care center in brgy bacjao</t>
  </si>
  <si>
    <t>skills training (sustainable livelihood program)</t>
  </si>
  <si>
    <t>leadership training to 4ps parent leader &amp; 4ps beneficiaries</t>
  </si>
  <si>
    <t>social pension for indigent frail, bedridden 60 and above senior citizens in 12 brgys</t>
  </si>
  <si>
    <t>sustainable livelihood program to  disadvantaged groups in 12 brgys</t>
  </si>
  <si>
    <t>San Lorenzo</t>
  </si>
  <si>
    <t>capability building / skills training in support to livelihood program for 1,400 grantees (4ps/women) in 13 brgys</t>
  </si>
  <si>
    <t>construction of brgy health station with amenities in bubo, sibunag</t>
  </si>
  <si>
    <t>construction of brgy health station with amenities in san isidro, sibunag</t>
  </si>
  <si>
    <t>day care center construction with amenities in sitio tambadol, sebaste</t>
  </si>
  <si>
    <t>it literacy program for out of school youth and youth with disabilities (i unit building with 26 unit computers/ honorarium of resource persons) in dasal, sibunag</t>
  </si>
  <si>
    <t>livelihood programs for 409 pwds in 13 brgys</t>
  </si>
  <si>
    <t>social pension for 150  indigent senior citizen</t>
  </si>
  <si>
    <t>Sibunag</t>
  </si>
  <si>
    <t>Iloilo</t>
  </si>
  <si>
    <t>Ajuy</t>
  </si>
  <si>
    <t>construction of day care center in brgy. rojas, ajuy</t>
  </si>
  <si>
    <t>improvement/repair of of senior citizen center</t>
  </si>
  <si>
    <t>supplemental feeding for malnourished children ages 0-6 yrs. old (313 bnl or 7.95% and 26 bnvl or 0.66%) in poblacion, dist. 1, 7 &amp; 8 barangays</t>
  </si>
  <si>
    <t>Alimodian</t>
  </si>
  <si>
    <t>capability building training for women and sectoral groups</t>
  </si>
  <si>
    <t>sustainable livelihood program: microenterprise projects - sea-k, sea-kabayan</t>
  </si>
  <si>
    <t>Anilao</t>
  </si>
  <si>
    <t>community based rehabilitation program for pwd</t>
  </si>
  <si>
    <t>construction of youth/ women development center</t>
  </si>
  <si>
    <t>sustainable livelihood prog. and skills dev.</t>
  </si>
  <si>
    <t>Balasan</t>
  </si>
  <si>
    <t xml:space="preserve"> dress making seminar with micro financing project for unemployed women in san roque</t>
  </si>
  <si>
    <t>business management and marketing of fishing gears with micro financing in san roque</t>
  </si>
  <si>
    <t>business management skills training in operating transport facilities &amp; services with micro financing</t>
  </si>
  <si>
    <t>bv youth internet shop, school&amp; sports supplies ent</t>
  </si>
  <si>
    <t>community health education (che)</t>
  </si>
  <si>
    <t>cosumer/sarisari store for persons with disabilities</t>
  </si>
  <si>
    <t>peanut butter making for disabled persons , mothers and children with disabilities</t>
  </si>
  <si>
    <t>team capacity bldg for parent leaders (pl's)</t>
  </si>
  <si>
    <t>trisikad and pd cab spare parts store for ortho handicap impaired persons</t>
  </si>
  <si>
    <t>Barotac Viejo</t>
  </si>
  <si>
    <t>construction of  senior citizen's center in brgy poblacion</t>
  </si>
  <si>
    <t>Batad</t>
  </si>
  <si>
    <t>sustainable livelihood program with micro-finance (for ips, kalipi, youth, religious sector, small medium entrepreneurs, pwd, senior citizens, bhws, 4ps parent leader, farmers) in all brgys</t>
  </si>
  <si>
    <t>Calinog</t>
  </si>
  <si>
    <t>construction of water and sanitation facilities in don casimero andrada natl high school &amp; abong day care center</t>
  </si>
  <si>
    <t>livelihood cum technical skills training for pwds</t>
  </si>
  <si>
    <t>practical skills training for osy on food preservation &amp; processing with livelihood project in 5 brgys with high incidence of osy</t>
  </si>
  <si>
    <t>provision of assistive, social &amp; recreational devices tp pwds and senior citizens</t>
  </si>
  <si>
    <t>suppllementary feeding program fro 3-4 yr old children enrolled in day care centers</t>
  </si>
  <si>
    <t>Carles</t>
  </si>
  <si>
    <t>busog lakas program (supplemental feeding for pre-schoolers) in 25 brgys</t>
  </si>
  <si>
    <t>construction of community production center (one (1) storey building with ceiling, tiled floor, fully painted and with water and electrical facilities) in poblacion , concepcion</t>
  </si>
  <si>
    <t>construction of crisis center (one (1) storey building with ceiling, tiled floor, fully painted and with water and electrical facilities) in poblacion, concepcion</t>
  </si>
  <si>
    <t>sustainable livelihood for for 270 pantawid pamilya beneficiaries in 25 brgys</t>
  </si>
  <si>
    <t>programs with disabilities "tulong aral walang sagabal" (tawag) and senior citizen</t>
  </si>
  <si>
    <t>Dingle</t>
  </si>
  <si>
    <t>construction of teen center in brgy pob d</t>
  </si>
  <si>
    <t>Dueñas</t>
  </si>
  <si>
    <t>assisstive devices (pwd) (wheel-chairs, crutches, canes, hearing aids) to identified pwds in the municipality of estancia</t>
  </si>
  <si>
    <t>lock-up center for women and children in-conflict with the law.</t>
  </si>
  <si>
    <t>micro-financing  for indigent senoir citizens (65-76 years old)</t>
  </si>
  <si>
    <t>micro-financing for skills trained women by dswd and/or tesda.</t>
  </si>
  <si>
    <t>structure for pre and post harvest multi-purpose farm facilities in brgys. lumbia</t>
  </si>
  <si>
    <t>supplemental feeding program   for 300 (1-2 yrs old) (9 feeding centers located in the municipality of estancia)</t>
  </si>
  <si>
    <t>Estancia</t>
  </si>
  <si>
    <t>sustainable livelihood program cum capacity building &amp; provision of micro finance &amp; skills training for women, senior cit., pwd,  &amp; osy</t>
  </si>
  <si>
    <t>Igbaras</t>
  </si>
  <si>
    <t>f. handicaps center</t>
  </si>
  <si>
    <t>Lambunao</t>
  </si>
  <si>
    <t>Leon</t>
  </si>
  <si>
    <t>construction/rehabilitatin of  day care center (one (1) storey building  (80 sq. mtrs.) and facilities)</t>
  </si>
  <si>
    <t>Maasin</t>
  </si>
  <si>
    <t>alternative program for older persons w/ capbuild and livelihood support</t>
  </si>
  <si>
    <t>alternative program for poor children attending supervised neighborhood play(snp)</t>
  </si>
  <si>
    <t>Miag-ao</t>
  </si>
  <si>
    <t>Oton</t>
  </si>
  <si>
    <t xml:space="preserve">1. livelihood training/micro-enterprise development  </t>
  </si>
  <si>
    <t>10. disaster preparedness and mitigation program with equipment (capability building of the community volunteers for risk reduction and management activities) for 555  volunteers within 37 barangays of oton</t>
  </si>
  <si>
    <t>product development &amp; livelihhod assistance</t>
  </si>
  <si>
    <t>program for pwds-" tulong aral walang sagabal"</t>
  </si>
  <si>
    <t>sustainable livelihood program sea-k projects</t>
  </si>
  <si>
    <t>Passi City</t>
  </si>
  <si>
    <t>a.   out of school youth (3 batches of out of school youth training with  25 pax/batch)</t>
  </si>
  <si>
    <t xml:space="preserve">b.  parent effectiveness  training </t>
  </si>
  <si>
    <t xml:space="preserve">capacity building for the marginalized women on:                                                                                                                                           a. personality development                                          </t>
  </si>
  <si>
    <t>emergency response and evacuation center management training</t>
  </si>
  <si>
    <t>provision of assistive devices for 60 pwds in selected barangays</t>
  </si>
  <si>
    <t>rehabilitation of   daycare centers in dapitan and purog</t>
  </si>
  <si>
    <t>Pototan</t>
  </si>
  <si>
    <t>construction of community production center: for technical vocational training, community based training, livelihood training, encampment for skills development on sewing, cooking, handicraft, carpentry, masonry, welding, cosmetology, driving, pottery, fo</t>
  </si>
  <si>
    <t>San Dionisio</t>
  </si>
  <si>
    <t>livelihood program support through micro enterprise for poor families</t>
  </si>
  <si>
    <t>program for pwds (provision of assistive, educational and vocationalvices and rehabilitation  of cerebral palsy victims)</t>
  </si>
  <si>
    <t>tulong pangkabuhayan tungo sa kaunlaran program 15 brgys</t>
  </si>
  <si>
    <t>San Joaquin</t>
  </si>
  <si>
    <t>construction of community production center in poblacion ilaya</t>
  </si>
  <si>
    <t>Sara</t>
  </si>
  <si>
    <t>learning materials / storybooks for disadvantaged preschool children enrolled in day care centers in 45 barangays</t>
  </si>
  <si>
    <t>supplementary feeding program in 45 brgys. (51 dcc's)</t>
  </si>
  <si>
    <t>Tigbauan</t>
  </si>
  <si>
    <t>child and youth welfare program (retention center for children in conflict with the law) in poblacion area</t>
  </si>
  <si>
    <t>construction of water &amp; sanitation facilities in 19 schools and 22 day care center</t>
  </si>
  <si>
    <t>sustainable livelihood program (beauty &amp; wellness) for 100 beneficiaries in 48 brgys</t>
  </si>
  <si>
    <t>sustainable livelihood program (garments production) for 150 beneficiaries in 48 brgys</t>
  </si>
  <si>
    <t>Tubungan</t>
  </si>
  <si>
    <t>Negros Occidental</t>
  </si>
  <si>
    <t>Bacolod</t>
  </si>
  <si>
    <t>alternative program for undernourished pre-schoolers &amp; indigent elderly/ senior citizens in 61 barangays</t>
  </si>
  <si>
    <t>construction of the bacolod youth home for 100 children-in-conflict -with -the- law (cicl) in abada-escay, bry vista alegre</t>
  </si>
  <si>
    <t>sustainable livelihood program for 3,292 urban poor members (sum-ag, villamonte, handumanan, punta-taytay, brgy. estefania, granada, mansilingan, brgy. felisa, taculing, bata, brgy. 6, tangub, bargy. 28), 140 women from 7 barangays (banago, mandalagan, ta</t>
  </si>
  <si>
    <t xml:space="preserve">alternative program for children aged 2-4 yrs old &amp; indigent older persons </t>
  </si>
  <si>
    <t xml:space="preserve">fabrication and distribution of rolling stores (go bago carts)  for 30 4ps beneficiaries who are fish/vegetable/balut/ peanut/ice scramble vendors </t>
  </si>
  <si>
    <t>skills training for 200 4ps hh in 24 brgys</t>
  </si>
  <si>
    <t>Bago City</t>
  </si>
  <si>
    <t xml:space="preserve">expansion of existing loan asssitance program for vendors </t>
  </si>
  <si>
    <t>native product skills devt. production, packaging &amp; marketing support  for ips</t>
  </si>
  <si>
    <t>alternative program for children 2-5 years old in all brgy. of cadiz</t>
  </si>
  <si>
    <t xml:space="preserve">construction of 'person with diabilities center with devices' </t>
  </si>
  <si>
    <t xml:space="preserve">micro enterprise for program of person with disabilities in brgy. 2 cadiz city </t>
  </si>
  <si>
    <t xml:space="preserve">micro enterprise for senior citizens in all brgy. of cadiz city </t>
  </si>
  <si>
    <t>Cadiz City</t>
  </si>
  <si>
    <t>construction of day care center 60 pre schoolers (brgy suba)</t>
  </si>
  <si>
    <t>Calatrava</t>
  </si>
  <si>
    <t>alternative program for pwd w/ capbuid and livelihood support (9 brgys)</t>
  </si>
  <si>
    <t>alternative program for the poor families w/ capbuild and livelihood support</t>
  </si>
  <si>
    <t xml:space="preserve">construction of crisis center for women and children with ceiling, tiled floor, fully painted and with water and electrical facilities) </t>
  </si>
  <si>
    <t>construction of senior citizens center</t>
  </si>
  <si>
    <t>Candoni</t>
  </si>
  <si>
    <t>alternative program for children and elderly person</t>
  </si>
  <si>
    <t>provision of assistive devices for pwd (crutches and wheel chairs) 20 pwds</t>
  </si>
  <si>
    <t>construction of hanging footbridge (70 in.m.by 1.8 meter wide hanging footbridge)</t>
  </si>
  <si>
    <t>social technology for the youth sector</t>
  </si>
  <si>
    <t>sustainable livelihood program (50 4ps beneficiaries, 50 women, 100 farmers - practical skills training on pandan weaving, broom making, food processing and the likes with provision of supplies and training tools)</t>
  </si>
  <si>
    <t xml:space="preserve">alternative program for the elderly persons w/ capbuild and livelihood support </t>
  </si>
  <si>
    <t>construction of building for cicl</t>
  </si>
  <si>
    <t>livelihood assistance to fisherfolk cooperative</t>
  </si>
  <si>
    <t>livelihood pwd</t>
  </si>
  <si>
    <t>performing haircutting services and applying basic make-up/beauty care under sustainable livelihood development</t>
  </si>
  <si>
    <t>rural micro enterprise promotion program</t>
  </si>
  <si>
    <t>sustainable livelihood project for escalante city councilor for women (micro-enterprise)</t>
  </si>
  <si>
    <t>sustainable livelihood project for escalante city tricycle operators and drivers association (todas)</t>
  </si>
  <si>
    <t>Escalante</t>
  </si>
  <si>
    <t>livelihood assistance for indigenous people and other marginalized sector</t>
  </si>
  <si>
    <t>training, technical assistance, food processing, handicrafts</t>
  </si>
  <si>
    <t>Himamaylan City</t>
  </si>
  <si>
    <t>Oyster Sauce Processing Center</t>
  </si>
  <si>
    <t>Sustainable Livelihood Devt Assistance-Buy And Sell Vendimg</t>
  </si>
  <si>
    <t>Sustainable Livelihood Devt Assistance-Carabao Breeding</t>
  </si>
  <si>
    <t>Sustainable Livelihood Devt Assistance-Egg Machine</t>
  </si>
  <si>
    <t>Sustainable Livelihood Devt Assistance-Food Vending</t>
  </si>
  <si>
    <t>Sustainable Livelihood Devt Assistance-Goat Raising</t>
  </si>
  <si>
    <t>Sustainable Livelihood Devt Assistance-Weaving Water Hyacinth</t>
  </si>
  <si>
    <t>Hinigaran</t>
  </si>
  <si>
    <t>crisis center for women and children</t>
  </si>
  <si>
    <t>Livelihood Assistance for women</t>
  </si>
  <si>
    <t>Sustainable Livelihood Program for 600 qualified beneficiaries through entrepreneurial and technical capability</t>
  </si>
  <si>
    <t>Hinobaan</t>
  </si>
  <si>
    <t>1,500 children aging 0-59 months old children to achieve normal body weight in 150 day care in municipality in  
a. municipality health office, 
b. mswdo, 
c. deped(dist. i &amp; ii) (dswd)</t>
  </si>
  <si>
    <t>construction of day care center in sitio toril, bocana</t>
  </si>
  <si>
    <t>km. 110 dancalan</t>
  </si>
  <si>
    <t>poor women provide with sustainable livelihood</t>
  </si>
  <si>
    <t>Ilog</t>
  </si>
  <si>
    <t>sustainable livelihood program for pantawid pamilya beneficiaries - capacity building training &amp; micro enterprise development</t>
  </si>
  <si>
    <t>sustainable livelihood program for 436 4p's beneficiaries with capital assistance, 50 memebers from women's sector for costetology &amp; beauty care, 100 members of solo parent for dressmaking and commercial cooking, 200 persons with disability and out of sch</t>
  </si>
  <si>
    <t>Kabankalan City</t>
  </si>
  <si>
    <t>positive lifestyle promotion and skills enhancement training for youth and women of 14 barangays in la carlota city</t>
  </si>
  <si>
    <t>La Carlota City</t>
  </si>
  <si>
    <t>upgrading of day care centers: 16 toilet and bath lavatories for male and female</t>
  </si>
  <si>
    <t>alternative program support for elderly persons</t>
  </si>
  <si>
    <t>alternative program support for pantawid beneficiaries</t>
  </si>
  <si>
    <t xml:space="preserve">garment production </t>
  </si>
  <si>
    <t>micro enterpise</t>
  </si>
  <si>
    <t xml:space="preserve">training on electronic &amp; physical therapy </t>
  </si>
  <si>
    <t>La Castellana</t>
  </si>
  <si>
    <t xml:space="preserve">Access Proper Nutrition for severly malnourished children 0-5 yr old </t>
  </si>
  <si>
    <t>Skills Training for OSY</t>
  </si>
  <si>
    <t>Sustainable livelihood Program for Marginalized Sectors (Pantawid Beneficiaries, PWDs &amp; Womens Group)</t>
  </si>
  <si>
    <t>Upgrading of Punta Mesa (Proper) Day Care Center</t>
  </si>
  <si>
    <t>Manapla</t>
  </si>
  <si>
    <t>construction of one (1) unit day care center in so.lumlom, brgy.quintin remo</t>
  </si>
  <si>
    <t>Moises</t>
  </si>
  <si>
    <t>capability administration program advocating better livelihood for the entrepreneurs in murcia tinabuay public marcket, poblacion</t>
  </si>
  <si>
    <t>support to skills development program for 23 barangays</t>
  </si>
  <si>
    <t>Murcia</t>
  </si>
  <si>
    <t>capability building for cooperative members</t>
  </si>
  <si>
    <t>capital assistance program for members of  cooperatives</t>
  </si>
  <si>
    <t>program for pwds &amp; unemployed</t>
  </si>
  <si>
    <t>promotion of organic agriculture (integrated approach)</t>
  </si>
  <si>
    <t>skills training for pantawid beneficiaries</t>
  </si>
  <si>
    <t>womens welfare program for indigent women and housewives who have no regular income in 20 brgys</t>
  </si>
  <si>
    <t>Pontevedra</t>
  </si>
  <si>
    <t xml:space="preserve">alternative program for indigent senior citizens in 25 brgys </t>
  </si>
  <si>
    <t>shell crafting, training and livelihood support to pantawid beneficiaries (15 beneficiaries)</t>
  </si>
  <si>
    <t>skills training for sustainable livelihood program</t>
  </si>
  <si>
    <t>skills trng on pandan weaving (bags, mats, hats and baskets)and provision of micro-finance  to  15 ips</t>
  </si>
  <si>
    <t xml:space="preserve">supplemental feeding for children attending (snp) in 25 brgys  </t>
  </si>
  <si>
    <t>training seminars for vawc, ra 9334 (jicl) &amp; ra 7610 (child abuse) and develop advocacy materials and video docs</t>
  </si>
  <si>
    <t>Sagay City</t>
  </si>
  <si>
    <t>construction of pwd center</t>
  </si>
  <si>
    <t>sustainable livelihood programs in brgy.3, san carlos city</t>
  </si>
  <si>
    <t>San Carlos City</t>
  </si>
  <si>
    <t>responsible parenthood training for 50 couples/parents in all brgys</t>
  </si>
  <si>
    <t>social:
alternative program for pre-schoolers  attending snp in all brgys</t>
  </si>
  <si>
    <t>support program for the elderly</t>
  </si>
  <si>
    <t>San Enrique</t>
  </si>
  <si>
    <t xml:space="preserve"> training and capability building 3. orientaiton seminar on organizational development  in 16 brgys (brgy 1,2,3,4,5, mambulac, rizal, lantad, balaring, e. lopez, guinbalaon, patag, guinhalaran, bagtic, hawaiian, capt. ramon)</t>
  </si>
  <si>
    <t>a. assistive devices for 60 pwds in 16 brgys in silay city</t>
  </si>
  <si>
    <t>a. family disater preparedness program for families living in danger zone / high risk areas in brgy 1,2,3,4,5, mambulac, rizal, lantad, balaring, e. lopez, guinbalaon, patag, guinhalaran, bagtic, hawaiian, &amp; capt. ramon</t>
  </si>
  <si>
    <t>a. gad training for women members of barangay association of women in 16 brgys of silay city</t>
  </si>
  <si>
    <t>a. micro finance to 200 senior citizens in brgy 1,2,3,4,5, mambulac, rizal, lantad, balaring, e. lopez, guinbalaon, patag, guinhalaran, bagtic, hawaiian, &amp; capt. ramon</t>
  </si>
  <si>
    <t>b. alternative program for vulnerable groups</t>
  </si>
  <si>
    <t>self employment assistance for residents of silay in 16 brgys (brgy 1,2,3,4,5, mambulac, rizal, lantad, balaring, e. lopez, guinbalaon, patag, guinhalaran, bagtic, hawaiian, capt. ramon)</t>
  </si>
  <si>
    <t>skills training program a.1 value formation (life skills) training for family heads, women, youth &amp; pwd  in 16 brgys of silay city (brgy 1,2,3,4,5, mambulac, rizal, lantad, balaring, e. lopez, guinbalaon, patag, guinhalaran, bagtic, hawaiian, capt. ramon)</t>
  </si>
  <si>
    <t>skills training program a.2 cottage industry  in 16 brgys of silay city (brgy 1,2,3,4,5, mambulac, rizal, lantad, balaring, e. lopez, guinbalaon, patag, guinhalaran, bagtic, hawaiian, capt. ramon)</t>
  </si>
  <si>
    <t>training and capability building - enhance parents effectiveness seminar</t>
  </si>
  <si>
    <t>training and capability building 2. organizational strengthening  to residents of silay city in 16 brgys (brgy 1,2,3,4,5, mambulac, rizal, lantad, balaring, e. lopez, guinbalaon, patag, guinhalaran, bagtic, hawaiian, capt. ramon)</t>
  </si>
  <si>
    <t>Silay</t>
  </si>
  <si>
    <t>Sipalay</t>
  </si>
  <si>
    <t>d. livelihood support program for women (rice trading and lending, capdev training in support of this livelihood program)</t>
  </si>
  <si>
    <t>e. senior citizen livelihood support program senior citizen center, trisikad lay-away scheme</t>
  </si>
  <si>
    <t>f. person  with disabilities livelihood support program- 5 units travelling store, videoke equipment for rental, souvenir t-shirts printing, welding machine, capdev training in support of this livelihood program</t>
  </si>
  <si>
    <t>g. tricycle operators and drivers association livelihood support program-marketing of motorcycle parts and accessories, capdev training in support of this livelihood program</t>
  </si>
  <si>
    <t>h. faith-based organization alternative livelihood program, 20 units travelling store, capdev training in support of this livelihood program</t>
  </si>
  <si>
    <t>sustainable livelihood project (dress making , food processing &amp; micro-vending) in 27 barangays</t>
  </si>
  <si>
    <t>construction of one (1) unit day care center at so. sonia 1, brgy, magticol</t>
  </si>
  <si>
    <t>establishment of one town one product (otop) display center at toboso municipal hall</t>
  </si>
  <si>
    <t>improvement of five (5) day care facilities at so. taypo, salamanca proper, maaswa, san jose and toril</t>
  </si>
  <si>
    <t>sustainable livelihood program for 30 rural workers for pandan craft, 10 women for tira-tira and 10 rural workers for wood craft in brgys. poblacion and gen.luna, toboso</t>
  </si>
  <si>
    <t>Toboso</t>
  </si>
  <si>
    <t>sustainable livelihood program (9 liveihood prog. in 16 brgy.)</t>
  </si>
  <si>
    <t xml:space="preserve">supplementary feeding program for children attending supervised neighborhood play </t>
  </si>
  <si>
    <t>sustainable livelihood program for the disadvantaged sector</t>
  </si>
  <si>
    <t>Victorias</t>
  </si>
  <si>
    <t>Capiz</t>
  </si>
  <si>
    <t>Cuartero</t>
  </si>
  <si>
    <t>repair/rehabilitation of all the barangay day care centers</t>
  </si>
  <si>
    <t>augmentation support to feeding program to improve nutritional status of all the target children in all day care centers and elementary schools</t>
  </si>
  <si>
    <t>improved pwd center and epdid services at the stac/pwd center - dao</t>
  </si>
  <si>
    <t>rehabilitation/repair/improvement of day care centers and its services in 10 barangays</t>
  </si>
  <si>
    <t>Dao</t>
  </si>
  <si>
    <t>provision of livelihood program to ips, cvhw, women,  and pwds in 33 barangays</t>
  </si>
  <si>
    <t>Dumarao</t>
  </si>
  <si>
    <t>sustainable livelihood program including
a. capability building on financial management
b. provision of start up capital in 15 brgys including agustin navarra, agmalobo, balaring, basiao, cabugao, cudian, ilaya-ivisan, malocloc norte, malocloc sur, miana</t>
  </si>
  <si>
    <t>Ivisan</t>
  </si>
  <si>
    <t>construction of pdao and senior citizens' center in poblacion, jamindan</t>
  </si>
  <si>
    <t>Jamindan</t>
  </si>
  <si>
    <t>implementation of sustainable livelihood program for 230 4ps beneficiaries</t>
  </si>
  <si>
    <t>Maayon</t>
  </si>
  <si>
    <t>provision of livelihood activities and employment opportunities for pwd including municipalwide trainings on:
- massage therapy - 30pax
- stone pot making - 30 pax
- handicraft - 30 pax</t>
  </si>
  <si>
    <t>skills training and livelihood program for out-of-school youth (osy), women, rebel returnees (rr) and unemployed) including municipalwide trainings on:
a. trainings for osy:
- practical electricity - 30 pax
- pipe fitting &amp; plumbing - 30 pax
- carpentry &amp;</t>
  </si>
  <si>
    <t>Mambusao</t>
  </si>
  <si>
    <t>Panay</t>
  </si>
  <si>
    <t>core shelter asst. program including 49 housing units for displaced families in brgys imtapilan, timpas</t>
  </si>
  <si>
    <t>sustainable livelihood program (sea-k) benefitting 300 poor families all throughout the municipality</t>
  </si>
  <si>
    <t>Panitan</t>
  </si>
  <si>
    <t>child and youth welfare program including the procurement of musical instruments (guitars, beat box, indigenous materials) &amp; skills training</t>
  </si>
  <si>
    <t>sustainable livelihood program (sea-k) for the 365 beneficiaries in barangays poblacion, casanayan, san ramon, natividad, san nicolas, sta. fe, dulangan, binaobawan &amp; rosario</t>
  </si>
  <si>
    <t>microfinancing providing loan package for 100 market vendors</t>
  </si>
  <si>
    <t>microfinancing providing loan package for 100 ofw applicants</t>
  </si>
  <si>
    <t>microfinancing providing loan package for 100 sustenance fisherfolks/farmers</t>
  </si>
  <si>
    <t>municipalwide sustainable livelihood program (provision of livelihood activities)</t>
  </si>
  <si>
    <t>construction of two day care centers in barangays poblacion and vizcaya</t>
  </si>
  <si>
    <t>municipalwide supplementary feeding for 410 children</t>
  </si>
  <si>
    <t>municipalwide sustainable livelihood program for bhw, 24 dcw,  1,626 4ps benefeciaries, farmers</t>
  </si>
  <si>
    <t>President Roxas</t>
  </si>
  <si>
    <t>alternative program to older persons and vulnerable groups with capbuild cum livelihood support  (name of project enhanced)</t>
  </si>
  <si>
    <t>establishment of crisis center for children, youth and women in inzo arnaldo village, roxas city</t>
  </si>
  <si>
    <t>establishment of pdao  with complete staff and personnel</t>
  </si>
  <si>
    <t>sustainable livelihood program including fish drying, eco-bad making and food processing and vending benefitting the urban poor, senior citizen, pwds, fiherfolks, farmers, women/bhws and osys in selected barangays</t>
  </si>
  <si>
    <t>Roxas City</t>
  </si>
  <si>
    <t>construction of day care centers with complete facilities &amp; amenities in sitio talingting, poblacion</t>
  </si>
  <si>
    <t>supplemental feeding program for all 2nd &amp; 3rd degree malnourish children from 0-72 mos old/all 2nd &amp; 3rd degree malnourish children in all schools, day care centers and rhu</t>
  </si>
  <si>
    <t>sustainable livelihood for registered &amp; accredited cooperatives in barangays bilao, lonoy and poblacion</t>
  </si>
  <si>
    <t>Sapian</t>
  </si>
  <si>
    <t>alternative program support for pwds and other vulnerable sectors in 21 brgys</t>
  </si>
  <si>
    <t>sustainable livelihood program: poultry raisings (native chicken) and backyard gardening for 1,423 beneficiaries of 4ps and 243 non 4ps beneficiaries identified by the lgu</t>
  </si>
  <si>
    <t>youth welfare program (youth camp: kampo kabataan): establishment of kampo kabataan - a module on youth-focused team building and self-mastery</t>
  </si>
  <si>
    <t>Sigma</t>
  </si>
  <si>
    <t>construction of 1 unit therapy center for pwd with facilities</t>
  </si>
  <si>
    <t>sustainable livelihood program with micro finance for 30 members of vendors association</t>
  </si>
  <si>
    <t>Tapaz</t>
  </si>
  <si>
    <t>repair and renovation of five (5) barangay day care centers in brgy. asisig, brgy. braulan, brgy. imbang pequeño, and brgy. lip-ac, iprog</t>
  </si>
  <si>
    <t>VII</t>
  </si>
  <si>
    <t>Bohol</t>
  </si>
  <si>
    <t>Alicia</t>
  </si>
  <si>
    <t>Procurement Of Learning Materials And Furniture And Fixtures Of The 23 Day Care Centers</t>
  </si>
  <si>
    <t>Rehabilitation Of Existing Cicl Center</t>
  </si>
  <si>
    <t>Development Of Livelihood Center</t>
  </si>
  <si>
    <t>Supplemental Feeding For Malnourished Children From Ages  2-3 Years Old</t>
  </si>
  <si>
    <t xml:space="preserve">Social Pension For Indigent Senior Citizen  </t>
  </si>
  <si>
    <t>Antequera</t>
  </si>
  <si>
    <t>Innovative Program To Access To Education</t>
  </si>
  <si>
    <t>Kapit-Bisig Laban Sa Kahirapan</t>
  </si>
  <si>
    <t>Balilihan</t>
  </si>
  <si>
    <t>ERPAT (Empowerment &amp; Reafirmation Of Parental Abilities Training)</t>
  </si>
  <si>
    <t>Food Processing &amp; Packaging</t>
  </si>
  <si>
    <t>Aid To A-Vawc Victims</t>
  </si>
  <si>
    <t>Budget For Parent Effectiveness Services</t>
  </si>
  <si>
    <t>For Insane And Feeble Minded Program</t>
  </si>
  <si>
    <t>Livelihood Program For The Pwd</t>
  </si>
  <si>
    <t>Peer Facilitator Training For The Youth</t>
  </si>
  <si>
    <t>Social Pension For Indigent Senior Citizens &amp; Pwd</t>
  </si>
  <si>
    <t>Subsidy For Poorest Of The Poor Farmers For Pcic Insurance</t>
  </si>
  <si>
    <t>Training Of Daycare Worker</t>
  </si>
  <si>
    <t>Bilar</t>
  </si>
  <si>
    <t>Commonal Toilet</t>
  </si>
  <si>
    <t>Day Care Centers (2 Units)</t>
  </si>
  <si>
    <t>Indigent Educational Financial Assistance</t>
  </si>
  <si>
    <t>Livelihood Skills Training &amp; Capability Building Programs W/ Materials Input:(Cooperatives,Women,Disabled, Out Of School Youth, Family Heads &amp; Other Needy Adults)</t>
  </si>
  <si>
    <t>Calape</t>
  </si>
  <si>
    <t>Carmen</t>
  </si>
  <si>
    <t>Financial Assistance For Qualified Indigent Senior Citizens</t>
  </si>
  <si>
    <t>Provision Of Medicines &amp; Food Assistance To Indigent Families &amp; Physically Impaired Person</t>
  </si>
  <si>
    <t>Catigbian</t>
  </si>
  <si>
    <t>Capital For Livelihood For The Nhts-Pr Beneficiaries</t>
  </si>
  <si>
    <t>Clarin</t>
  </si>
  <si>
    <t>PWD Massage &amp; Reflexology Training</t>
  </si>
  <si>
    <t>Womens Skills Training-Banana Chips Production</t>
  </si>
  <si>
    <t>Womens Skills Training-Cosmetology</t>
  </si>
  <si>
    <t>Womens Skills Training-Dress Making</t>
  </si>
  <si>
    <t>Youth Skills Training (Welding)</t>
  </si>
  <si>
    <t>Dagohoy</t>
  </si>
  <si>
    <t>Construction Of Temporary Shelter For Abused Women And Children</t>
  </si>
  <si>
    <t>Danao</t>
  </si>
  <si>
    <t>Sustainable Livelihood Program (Construction Of Day Care Center)</t>
  </si>
  <si>
    <t>Sustainable Livelihood Program (Garments Handicraft Making)</t>
  </si>
  <si>
    <t>Dauis</t>
  </si>
  <si>
    <t>Construction Of Women And Children Center</t>
  </si>
  <si>
    <t>Dimiao</t>
  </si>
  <si>
    <t>Duero</t>
  </si>
  <si>
    <t>Expansion Of Beneficiaries Of The Pension For Senior Citizens</t>
  </si>
  <si>
    <t>Lila</t>
  </si>
  <si>
    <t>Microfinance For Coops And Pos</t>
  </si>
  <si>
    <t>Loboc</t>
  </si>
  <si>
    <t xml:space="preserve">Provision Of Working Capital And Skills Training For Micro-Enterprises:  B. Weaving </t>
  </si>
  <si>
    <t>Provision Of Working Capital And Skills Training For Micro-Enterprises: A. Soap Making</t>
  </si>
  <si>
    <t>Provision Of Working Capital And Skills Training For Micro-Enterprises: C.  Food And Beverages Processing</t>
  </si>
  <si>
    <t>Provision Of Working Capital And Skills Training For Micro-Enterprises: D. Souvenir Products</t>
  </si>
  <si>
    <t>Provision Of Working Capital And Skills Training For Micro-Enterprises: E. Agricultural And Fishery  Products Trading And Marketing</t>
  </si>
  <si>
    <t>Loon</t>
  </si>
  <si>
    <t>Supplemental Feeding Program To 48-71 Mos. Children Not Enrolled In Dccs</t>
  </si>
  <si>
    <t>Mabini</t>
  </si>
  <si>
    <t>Completion Of Senior Citizens’ Center &amp; Equipment</t>
  </si>
  <si>
    <t>Improvement Of Waterworks System</t>
  </si>
  <si>
    <t>Purchase Of Day Care Learning Equipment</t>
  </si>
  <si>
    <t>Maribojoc</t>
  </si>
  <si>
    <t>Laundry Shop</t>
  </si>
  <si>
    <t>Skills Training Cum Livelihood</t>
  </si>
  <si>
    <t>Panglao</t>
  </si>
  <si>
    <t xml:space="preserve"> Children In Conflict With Law (Cicl) Center</t>
  </si>
  <si>
    <t xml:space="preserve"> Goat Dispersal </t>
  </si>
  <si>
    <t xml:space="preserve"> Sustainable Livelihood Training &amp; Capital</t>
  </si>
  <si>
    <t xml:space="preserve"> Social Pension For Indigent Senior Citizens</t>
  </si>
  <si>
    <t xml:space="preserve"> Construction Of Daycare Center</t>
  </si>
  <si>
    <t>San Isidro</t>
  </si>
  <si>
    <t xml:space="preserve"> Repair Of Daycare Centers</t>
  </si>
  <si>
    <t>Sevilla</t>
  </si>
  <si>
    <t xml:space="preserve"> Renovation Of Day Care Center</t>
  </si>
  <si>
    <t>Sustainable  Livelihood Program Through Clustered Barangays</t>
  </si>
  <si>
    <t>Sierra Bullones</t>
  </si>
  <si>
    <t>Pres. Carlos P. Garcia</t>
  </si>
  <si>
    <t xml:space="preserve"> Construction Of Persons With Disability Affairs Office (Pdao) Center</t>
  </si>
  <si>
    <t xml:space="preserve"> Pwd Database Development</t>
  </si>
  <si>
    <t xml:space="preserve"> Social Pension For Indigent Senior Citizens Of Tagbilaran City</t>
  </si>
  <si>
    <t>Tagbilaran City</t>
  </si>
  <si>
    <t xml:space="preserve">Community Based-Training Center And Processing Center With Equipment </t>
  </si>
  <si>
    <t>Improvement Of Day Care Centers: Day Care Center, Purok 6, Sto. Niño, Talibon</t>
  </si>
  <si>
    <t>Improvement Of Day Care Centers: Day Care Center, Purok Bunso, San Agustin, Talibon</t>
  </si>
  <si>
    <t xml:space="preserve">Improvement Of Day Care Centers: Day Care Center, Sitio Moto,  San Jose, Talibon </t>
  </si>
  <si>
    <t>Talibon</t>
  </si>
  <si>
    <t>Capability Building And Provision Of Wellness Facilities And Equipment To Identified Pwd</t>
  </si>
  <si>
    <t>Food Assistance Program</t>
  </si>
  <si>
    <t>Food Processing Facilities And Equipments</t>
  </si>
  <si>
    <t>Gasa Para Sa Mga Katigulangan'(Social Pension For Indigent Senior Citizens)</t>
  </si>
  <si>
    <t>Provision Of Dressmaking Facilities And Supplies</t>
  </si>
  <si>
    <t>Provision Of Instructional Materials, Furnitures And Fixtures For Day Care Centers</t>
  </si>
  <si>
    <t>Trinidad</t>
  </si>
  <si>
    <t>Family Welfare Program: Scaling-Up Of Agak-Comsca (Aksyon Ginikanan Alang Sa Kabataan - Community Managed Savings And Credit Association)</t>
  </si>
  <si>
    <t xml:space="preserve">Social Pension For Indigent Senior Citizens </t>
  </si>
  <si>
    <t>Sustainable Livelihood Program (Livelihood Program For The Fisherfolks)</t>
  </si>
  <si>
    <t>Welfare Program For The Young Adults With Disabilities (Yawd)</t>
  </si>
  <si>
    <t>Tubigon</t>
  </si>
  <si>
    <t>Social Pension For Indigent Senior Citizens (Expansion Of Pensioners Not Covered By Existing Programs)</t>
  </si>
  <si>
    <t>Values Formation Programs (Conduct Of Values Formation Seminars)</t>
  </si>
  <si>
    <t>Financial Assistance To Augment The Capital Of Women'S Livelihood Projects</t>
  </si>
  <si>
    <t>Valencia</t>
  </si>
  <si>
    <t>Cebu</t>
  </si>
  <si>
    <t>Alcantara</t>
  </si>
  <si>
    <t>Care, Shelter Assistance Program: Assistance To Victims Of Natural And Man Made Calamities</t>
  </si>
  <si>
    <t>Children And Youth Welfare Program : Financial, Legal And Medical Assistance And Additional Educational Materials For Day Care Children/Centers</t>
  </si>
  <si>
    <t>Food/Medical Assistance To Indigent Filipino Citizens</t>
  </si>
  <si>
    <t>Person With Disabilities: Skills And Or Vocational Training</t>
  </si>
  <si>
    <t>Supplementary Feeding Program: Provision Of Milk/Dairy Products</t>
  </si>
  <si>
    <t>Sustainable Livelihood Program: Skills Training (Tesda)</t>
  </si>
  <si>
    <t>Women Welfare Program : Inancial/Medical/Legal/Educational And Livelihood Assistance To Disadvataged Women</t>
  </si>
  <si>
    <t>Emergency Assistance To Persons In Crisis Situation</t>
  </si>
  <si>
    <t>Livelihood Training For Marginal Farmers And Fishermen</t>
  </si>
  <si>
    <t>Livelihood Training For Pwds</t>
  </si>
  <si>
    <t>Provision Of Fish Aggregating Device (Fads)</t>
  </si>
  <si>
    <t>Provision Of Motorboats To Subsistence Fishermen Through Motorboat Roll Over Shceme</t>
  </si>
  <si>
    <t>Alcoy</t>
  </si>
  <si>
    <t xml:space="preserve"> Child And Youth Welfare Program</t>
  </si>
  <si>
    <t xml:space="preserve"> Family Welfare Program</t>
  </si>
  <si>
    <t xml:space="preserve"> Program For Persons With Disability</t>
  </si>
  <si>
    <t xml:space="preserve"> Repair And Rehabilitation Of Day Care Centers</t>
  </si>
  <si>
    <t xml:space="preserve"> Social Pensioin For Indigent Senior Citizen</t>
  </si>
  <si>
    <t xml:space="preserve"> Sustainable Livelihood Program</t>
  </si>
  <si>
    <t xml:space="preserve"> Core Shelter Assistance Program For Indigent</t>
  </si>
  <si>
    <t xml:space="preserve"> Day Care Centers</t>
  </si>
  <si>
    <t xml:space="preserve"> Sustainable Livelihood Program (Pwd And Women Sector) </t>
  </si>
  <si>
    <t>Aloguinsan</t>
  </si>
  <si>
    <t xml:space="preserve"> Capital Assistance</t>
  </si>
  <si>
    <t xml:space="preserve"> Construction Of Abused Women And Children Shelter</t>
  </si>
  <si>
    <t xml:space="preserve"> Construction/Repair Of Day Care Center</t>
  </si>
  <si>
    <t xml:space="preserve"> Core Shelter Assistance Program (Lot Acquisition For Housing Units To Indigent Families On Disaster Prone Areas)</t>
  </si>
  <si>
    <t xml:space="preserve"> Feeding Program For Undernourished Students For Public And Elementary And Secondary Schools</t>
  </si>
  <si>
    <t xml:space="preserve"> Livelihood Program (Skills Training)</t>
  </si>
  <si>
    <t xml:space="preserve"> Purchase Of Program Materials For Day Care Centers</t>
  </si>
  <si>
    <t xml:space="preserve"> Social Pension For Person With Disabilities</t>
  </si>
  <si>
    <t xml:space="preserve"> Social Pension For Senior Citizen</t>
  </si>
  <si>
    <t xml:space="preserve"> Supplementary Feeding</t>
  </si>
  <si>
    <t>Argao</t>
  </si>
  <si>
    <t>IEC On VAWC, Magna Carta For Women And Organization Or Reorganization Of Brgy. Council For Protection Of Children (BCPC)</t>
  </si>
  <si>
    <t>Livestock Production For The 4H Out Of School Youth Members</t>
  </si>
  <si>
    <t>Badian</t>
  </si>
  <si>
    <t>Capability Building For Day Care Workers-2 DCOS</t>
  </si>
  <si>
    <t>Capability Building For Day Care Workers-48 DCWS</t>
  </si>
  <si>
    <t xml:space="preserve">Construction Of Senior Citizen Center </t>
  </si>
  <si>
    <t>Custody Supervision</t>
  </si>
  <si>
    <t>Educational &amp; Vocational Services (100 Osy)</t>
  </si>
  <si>
    <t>Establishment Of Counselling Program</t>
  </si>
  <si>
    <t>Foster Home And Adoption</t>
  </si>
  <si>
    <t>Legal Services</t>
  </si>
  <si>
    <t>Livelihood Program/Financial Assistance For Abused Women And Children</t>
  </si>
  <si>
    <t>Practical Skills Training In Coordination W/ Tesda</t>
  </si>
  <si>
    <t>Project Capitalization For Trainees On Practical Skills/Training In Coordination With Tesda</t>
  </si>
  <si>
    <t>Skills Training For Pwds</t>
  </si>
  <si>
    <t xml:space="preserve">Social Pension For Indigent Senior Citizen </t>
  </si>
  <si>
    <t>Tindahan Ng Bayan (Pantawid)</t>
  </si>
  <si>
    <t>Bantayan</t>
  </si>
  <si>
    <t>Augmentation/Additional Capacity Development Programs For 4Ps Recipients</t>
  </si>
  <si>
    <t>Programs For People With Disabilities</t>
  </si>
  <si>
    <t>Social Pension Beneficiaries</t>
  </si>
  <si>
    <t>Barili</t>
  </si>
  <si>
    <t>Elderly Social Pension Plan</t>
  </si>
  <si>
    <t>Environmental Sanitation</t>
  </si>
  <si>
    <t>Repair Of Day Care Center</t>
  </si>
  <si>
    <t>Boljoon</t>
  </si>
  <si>
    <t>Candle/Soap Making</t>
  </si>
  <si>
    <t>Cosmetology/Spa Training</t>
  </si>
  <si>
    <t>Goat Raising For Drivers Of Tricylce And Trisikads</t>
  </si>
  <si>
    <t>Hog Raising</t>
  </si>
  <si>
    <t>Livelihood Project For Pwds (Cottage Industry)</t>
  </si>
  <si>
    <t>Massage/Reflex Training</t>
  </si>
  <si>
    <t>Pabasa Sa Nutrisyon Training And</t>
  </si>
  <si>
    <t>Pes Erpat Training</t>
  </si>
  <si>
    <t>Poultry Raising</t>
  </si>
  <si>
    <t>Sewing High Speed Training</t>
  </si>
  <si>
    <t>Skills Training On Welding For Tricycle/Trisikad Drivers</t>
  </si>
  <si>
    <t>Tableya (Chocolate) Production</t>
  </si>
  <si>
    <t>Catmon</t>
  </si>
  <si>
    <t>Bogo City</t>
  </si>
  <si>
    <t>Construction Of  Carcar City Children In Conflict With The Law (Cicl) Center</t>
  </si>
  <si>
    <t>Construction Of Pwd Center (1 Building)</t>
  </si>
  <si>
    <t>Carcar City</t>
  </si>
  <si>
    <t>Establishment Of Office For The Person With Disabilities</t>
  </si>
  <si>
    <t>Establishment Of Pink Room (Construction Of Center For Women)</t>
  </si>
  <si>
    <t>Self Employment Assisance Program</t>
  </si>
  <si>
    <t>Social Pension For Senior Citizens And Implementation Of Php 5,000 Death Aid</t>
  </si>
  <si>
    <t>Child/Youth/Women Welfare Program</t>
  </si>
  <si>
    <t>Kalahi-Cidss Project</t>
  </si>
  <si>
    <t>Programs For Person With Disabilities</t>
  </si>
  <si>
    <t>Social Pension For Indigents Senior Citizen</t>
  </si>
  <si>
    <t>Talisay City</t>
  </si>
  <si>
    <t>Sustainable Livelihood/Supplementary Feeding/Family Welfare/Kalahi For The Whole Municipality To Serve 90% Of The Population</t>
  </si>
  <si>
    <t>Compostela</t>
  </si>
  <si>
    <t>Livelihood Program In 21 Brgys. For He Farmers, Women, Out-Of-School Youth, Pwds</t>
  </si>
  <si>
    <t>Consolacion</t>
  </si>
  <si>
    <t>Livelihood Projects For The Women'S Federation (3-5 Feasible Livelihood Projects)</t>
  </si>
  <si>
    <t>Cordova</t>
  </si>
  <si>
    <t>3. Sea-K Scheme: Small Micro Enterprise In 6 Brgys With 20 Beneficiaries From The 6 Barangays</t>
  </si>
  <si>
    <t>Rag Making In 5 Brgys For Groups Of Women (25 Pax)</t>
  </si>
  <si>
    <t>Scholarship Grants To Osys (Technical/Vocational Training, For 100 Students In 20 Brgys</t>
  </si>
  <si>
    <t>Social Pension For Senior Citizens In 20 Brgys. (500 Senior Citizens Pensioners)</t>
  </si>
  <si>
    <t>Daanbantayan</t>
  </si>
  <si>
    <t>Livelihood Program For Battered And Abused Women (Municipal-Wide) Assessment Of Needs And Skills; Capacity Building And Capital Support</t>
  </si>
  <si>
    <t>Mainstreaming Of Child Pwd Into Day Care Centers (7 Children With Disabilities: Poblacion, Balud, Obong, Tapon, Casay, Cawayan &amp; Consolacion)</t>
  </si>
  <si>
    <t>Provision Of Means Of Livelihood For Settlers In Identified Forest  Reserved Areas In Mag-Alambak, Palinpinon Range, Sito Ilaya</t>
  </si>
  <si>
    <t>Rehabilitation And Reintegration Of Cicl (Municipal-Wide) Sending Of 5 Cicl To Rehab Centers</t>
  </si>
  <si>
    <t>Silaw Program (Social Integration Of The Low And Weak)--Municipal Wide For Provision Of School Supplies And Payment Of Mandatory School Contributions</t>
  </si>
  <si>
    <t xml:space="preserve">Strengthening Of Family Welfare Services (Municipal-Wide) -Parent Effectiveness Services, Erpat, Crisis Intervention Units </t>
  </si>
  <si>
    <t>Vegetable Processing In Balud To Provide Technical And Financial Support For Women Involved In Vegetable Processing</t>
  </si>
  <si>
    <t>Dalaguete</t>
  </si>
  <si>
    <t>Programs For Pwds (Provision Of Assistive Devices)</t>
  </si>
  <si>
    <t>Women Welfare Program Livelihhod Services</t>
  </si>
  <si>
    <t>Danao City</t>
  </si>
  <si>
    <t>Child And Youth Welfare Program In 37 Brgys.</t>
  </si>
  <si>
    <t>Construction Of Day Care Centers In Kanyuko, Tangil, Looc, Balaygtiki, Calaboon, Kabatbatan, Bullogan, Cotcoton</t>
  </si>
  <si>
    <t>Dumanjug</t>
  </si>
  <si>
    <t>Child And Youh Welfare Program In All Brgys (Skills Trng For 25 Osy, 500 Children)</t>
  </si>
  <si>
    <t>Programs For Pwds In All Brgys (Skills Trng For 25 Pwds)</t>
  </si>
  <si>
    <t>Social Pension For Indigenr Senior Citizens In All Brgys (300 Indigent Senior Citizens)</t>
  </si>
  <si>
    <t>Supplementary Feeding Program For All Brgys (Children 2-5 Yrs Old)</t>
  </si>
  <si>
    <t>Sustainable Livelihood Program In 14 Brgys</t>
  </si>
  <si>
    <t>Women Welfare Program In All Brgys ((Skills Trng For 50 Women)</t>
  </si>
  <si>
    <t>Ginatilan</t>
  </si>
  <si>
    <t>Construction Of Day Care Centers In Sta Rosa. Cao-Oy, Tungasan At P500,000 Per Center</t>
  </si>
  <si>
    <t>Social Pension For Indigent Senior Citizens (Financial Assistance To Pwds, Conduct Community Awareness To All Brgys On Pwd Orientation &amp; Disability Laws, Skills Training At Avrc To Equip 15 Pwds For Employment, Assess And Evaluate The Implementation Of Cw</t>
  </si>
  <si>
    <t>Sustainable Livelihood Program (Cswdo &amp; Lcrc Strengthening Of Livelihhod &amp; Econ Activities I.E. Training &amp; Provision Of Viable Livelihood Skills; Increase Women Membership In Cooperatives</t>
  </si>
  <si>
    <t>Lapu-Lapu City</t>
  </si>
  <si>
    <t>Sustainable Livelihood Programs For 250 Organizations In All 14 Brgys.</t>
  </si>
  <si>
    <t>Training And Capacity-Building On Laws &amp; Rights Of Women, Children And Other Vulnerable Sectors</t>
  </si>
  <si>
    <t>Liloan</t>
  </si>
  <si>
    <t xml:space="preserve">Construction Of One Day Care Center &amp; One Pwd Bldg; Renovation Of 13 Day Care Centers; Acquisition Of Chairs &amp; Equipment(Educ Equipments--Tv, Computers) For Children In 14 Brgys </t>
  </si>
  <si>
    <t>Madridejos</t>
  </si>
  <si>
    <t>Conditional Rice Subsidy For The Poor</t>
  </si>
  <si>
    <t>Malabuyoc</t>
  </si>
  <si>
    <t>Acquisition Of Sportmatic Wheelchair" Under The Intervention Program For Persons With Disabilities</t>
  </si>
  <si>
    <t>Bugasan Alang Sa Katawhan Under The Sustainable Livelihood Program (Microenterprise Development Track) For Community-Based Organizations</t>
  </si>
  <si>
    <t>Capability Building For Disadvanatged Women For Them To Gain Employment And  Livelihood (Victims Of Abused, Trafficking, Involuntary Prostitution &amp; Detention)</t>
  </si>
  <si>
    <t>Capability Building For Persons With Disabilities</t>
  </si>
  <si>
    <t>Child Crisis Center Esyablished For Cicl In Basak , Mandaue City</t>
  </si>
  <si>
    <t>Child Welfare Program City-Wide To Make 27 Bcpcs Functional</t>
  </si>
  <si>
    <t>Family Welfare Program City-Wide For Parents &amp; Children Encounter Regularly Conducted</t>
  </si>
  <si>
    <t>Kasamtangan Puloy-Anan For Households Affected By Gov'T Infra Projects I.E. Drainage And Roads</t>
  </si>
  <si>
    <t>Mandaue City</t>
  </si>
  <si>
    <t>Bigasan Ng Bayan For 19 Brgys</t>
  </si>
  <si>
    <t>Social Pension For Indigent Senior Citizens In All Brgys (Including Pwds)</t>
  </si>
  <si>
    <t xml:space="preserve">Supplementary Feeding Program In All Brgys </t>
  </si>
  <si>
    <t>Medellin</t>
  </si>
  <si>
    <t>Child And Youth Welfare Program (Rights Of Children Enhanced In 19 Brgys.)</t>
  </si>
  <si>
    <t>Core Shelter Assistance Program Fror Qualified Victims Of Natural &amp; Man-Made Calamities</t>
  </si>
  <si>
    <t>Program For Pwds In 19 Brgys.</t>
  </si>
  <si>
    <t>Social Pension For 150 Indigent Senior Citizens</t>
  </si>
  <si>
    <t>Supplementary Feeding Program For 19 Brgys Children 2-5 Not Enrolled In Day Care Centers</t>
  </si>
  <si>
    <t>Sustainable Livelihood Program (Pantawid Pamilya Beneficiaries, Tricycle Drivers And Osy For Alternative Livelihood Opportunities)</t>
  </si>
  <si>
    <t>Women Welfare Program (Disadvantaged Women Empowered In 19 Brgys.)</t>
  </si>
  <si>
    <t>Minglanilla</t>
  </si>
  <si>
    <t>Enterprise Trng Such As Formation Of Coops, Seak</t>
  </si>
  <si>
    <t>Program For Person With Disabilities Municipal-Wide For Assistive Device I.E. Hearing Aid, Crutches And Wheelchairs</t>
  </si>
  <si>
    <t>Renovation &amp; Expansion Of Day Care Centers And Health Center</t>
  </si>
  <si>
    <t>Sustainable Livelihood Program For Women &amp; Children For 15 Brgys. Capacity-Building/Microenterprise</t>
  </si>
  <si>
    <t>Moalboal</t>
  </si>
  <si>
    <t>Capacity-Building (Women, Solo Parent, Osy, Pwds, 4Ps) In All Brgys</t>
  </si>
  <si>
    <t>Capital Assistance ((Women, Solo Parent, Osy, Pwds, 4Ps) In All Brgys</t>
  </si>
  <si>
    <t>Skills Development (All Sectors: Senior Citizens, Women, Youth, Pwd, ) In All Brgys</t>
  </si>
  <si>
    <t>Supplemental Feeding In All Brgys. (2-5 Yrs Old Malnourished Children)</t>
  </si>
  <si>
    <t>Oslob</t>
  </si>
  <si>
    <t>Social Pension For Indigent Senior Citizens In 13 Brgys In The Municipality: 230 Senior Citizens 77 Years Old And Above</t>
  </si>
  <si>
    <t>Sustainable Livelihood Project (Tableya Making And Food Processing Of Meat Products &amp; Local Delicacies) In Brgys Montserrat, Lower San Juan And Moabog (Trainings, Equipment Purchase And Livelihood Established)</t>
  </si>
  <si>
    <t>Enhancement Of Social Pension For Indigent Senior Citizens In 26 Brgys. (Financial Assistance)</t>
  </si>
  <si>
    <t>Family Value Enhancement In 26 Brgys. (Training On Family Values)</t>
  </si>
  <si>
    <t>Program For Persons With Disabilities In Poblacion (Estab Of Pwdo Center, Purchase Of Medicines And Assistive Device)</t>
  </si>
  <si>
    <t>Sustainable Livelihood Programs In 26 Brgys (Skills Trng On Food &amp; Meat Processing, Fish Canning, Welding, Pipe Fitting, Massage/Spa, Cellphone Repair, Housekeeping, Etc)</t>
  </si>
  <si>
    <t>Pinamungajan</t>
  </si>
  <si>
    <t>Social Pension For Indigent Senior Citizens In 17 Brgys. (Total Of 83 Senior Citizens)</t>
  </si>
  <si>
    <t>Supplemental Feeding Program Tp 305 Children Ages 3-4 Enrolled In Day Care In 17 Brgys</t>
  </si>
  <si>
    <t>Poro</t>
  </si>
  <si>
    <t xml:space="preserve"> Program For Persons With Disabilities</t>
  </si>
  <si>
    <t>Samboan</t>
  </si>
  <si>
    <t>Establishment Of Crisis Intervention Unit</t>
  </si>
  <si>
    <t>Child And Youth Program</t>
  </si>
  <si>
    <t>Women'S Welfare</t>
  </si>
  <si>
    <t>Food Supplementary Program</t>
  </si>
  <si>
    <t>Programs And Trainings For Persons With Disabilities</t>
  </si>
  <si>
    <t>Social Pensions For Indigent Senior Citizens</t>
  </si>
  <si>
    <t>Women'S Welfare Program</t>
  </si>
  <si>
    <t>Construction Of Day Care Centers - Catap, Banlot</t>
  </si>
  <si>
    <t>Construction Of Day Care Centers - Ongca, Banlot</t>
  </si>
  <si>
    <t>Construction Of Day Care Centers - Simala</t>
  </si>
  <si>
    <t>Construction Of Day Care Centers - Upper Bagacay</t>
  </si>
  <si>
    <t>Sibonga</t>
  </si>
  <si>
    <t>Sogod</t>
  </si>
  <si>
    <t>Tabogon</t>
  </si>
  <si>
    <t>Family Welfare Program Daycare Center</t>
  </si>
  <si>
    <t>Programs For Pwds</t>
  </si>
  <si>
    <t>Provision Of Holding Center</t>
  </si>
  <si>
    <t>Provision Of Standardized Daycare Center</t>
  </si>
  <si>
    <t>Provision Of Women Training Center</t>
  </si>
  <si>
    <t>Social Pension For Idigent Senior Citizens</t>
  </si>
  <si>
    <t>Tabuelon</t>
  </si>
  <si>
    <t>Social Pension For Elderly</t>
  </si>
  <si>
    <t>Toledo City</t>
  </si>
  <si>
    <t>Skills, Capability And Organization Training</t>
  </si>
  <si>
    <t>Tuburan</t>
  </si>
  <si>
    <t>Negros Oriental</t>
  </si>
  <si>
    <t>Amlan</t>
  </si>
  <si>
    <t>Child And Youth Protective Program</t>
  </si>
  <si>
    <t>Kalahi Cidss Project</t>
  </si>
  <si>
    <t>Kalahi Cidss Project (Basic Social Services Project)</t>
  </si>
  <si>
    <t>Ayungon</t>
  </si>
  <si>
    <t>Bacong</t>
  </si>
  <si>
    <t>Supplemental Feeding For 0-5Yrs Old</t>
  </si>
  <si>
    <t>Bais City</t>
  </si>
  <si>
    <t>Basay</t>
  </si>
  <si>
    <t>Construction Of Day Care Centers To Far Flung Brgys.</t>
  </si>
  <si>
    <t>Provision Of Assistive Devices For Senior Citizen And Persons With Disability</t>
  </si>
  <si>
    <t>Bindoy</t>
  </si>
  <si>
    <t>Sustainable Livelihood For Women And Other Sectors</t>
  </si>
  <si>
    <t>Canlaon City</t>
  </si>
  <si>
    <t>Promotion For The Protection Of Women And Children In All Barangays</t>
  </si>
  <si>
    <t>Bayawan</t>
  </si>
  <si>
    <t>Capacity Building For Service Providers (Nurses, Rhms, Bhws, Etc.)</t>
  </si>
  <si>
    <t>Capacity Building Programs (Training And Seminars)</t>
  </si>
  <si>
    <t>Financial Training Skills Program</t>
  </si>
  <si>
    <t>Food Processing For Parents Of Children Pantawid Members (Chorizo And Pastry Making)</t>
  </si>
  <si>
    <t>Health Care Of Pwd/Ss Of Ages 50 And Above</t>
  </si>
  <si>
    <t>Legal Assistance For Indigent Victims Of Vaw</t>
  </si>
  <si>
    <t>Livelihood For Senior Citizens (Plastic Tables And Chairs)</t>
  </si>
  <si>
    <t>Livelihood Program For Identified Women'S Organization</t>
  </si>
  <si>
    <t>Livelihood Program For Mothers Of Underweight Children</t>
  </si>
  <si>
    <t>Milk Feeding And Supplementary Feeding For Malnutrition (0-6 Yrs Old)</t>
  </si>
  <si>
    <t>Phychosocial Intervention For Abused Children And Cicl</t>
  </si>
  <si>
    <t>Psychosocial Intervention For Indigent Victims Of Vaw</t>
  </si>
  <si>
    <t>Repair And Improvement Of Pwd Building</t>
  </si>
  <si>
    <t>Repair/Rehabilitation Of Partially Damaged Houses Of Typhoon Victims</t>
  </si>
  <si>
    <t xml:space="preserve">Social Pension For Indigent Senior Citizens Of Dumaguete City </t>
  </si>
  <si>
    <t>Trauma Healing For Victims Of Calamities And Disasters</t>
  </si>
  <si>
    <t>Urban Poor Trading And Marketing For Sustainable Livelihood</t>
  </si>
  <si>
    <t>Assistance To Senior Citizens - All Members Of The Senior Citizens Of The City</t>
  </si>
  <si>
    <t>Core Shelter Assistance - 17 Brgys.</t>
  </si>
  <si>
    <t>Livelihood Training/Program</t>
  </si>
  <si>
    <t>Protective Services: Women'S Welfare; Child &amp; Youth Welfare, Family Welfare, Person With Disablities - 33 Brgys.</t>
  </si>
  <si>
    <t>Supplemental Feeding - All Day Care Centers</t>
  </si>
  <si>
    <t>Social Pension For Indigent Senior Citizens - All Barangays</t>
  </si>
  <si>
    <t>Training Of Cassava Food Processing - All Barangays</t>
  </si>
  <si>
    <t>Construction Of Women'S Center - Abused And Exploited Women - Brgy. South Poblaciom</t>
  </si>
  <si>
    <t>Jimalalud</t>
  </si>
  <si>
    <t>Expansion Of Social Pension</t>
  </si>
  <si>
    <t>La Libertad</t>
  </si>
  <si>
    <t>Livelihood Program For Informal Sector &amp; Farming Sector - Municipality Wide</t>
  </si>
  <si>
    <t>Mabinay</t>
  </si>
  <si>
    <t>Capability Building Pwd -Seminars - PWD</t>
  </si>
  <si>
    <t>Cash Assistance For The Victims Of Vawc - Used For Filing Case/Court Hearing/Others</t>
  </si>
  <si>
    <t>Livelihood - 7 Cso Group - 27 Brgys.</t>
  </si>
  <si>
    <t>Strengthening Of Brgy. Women'S Association - Trainings</t>
  </si>
  <si>
    <t>Strengthening Of Senior Citizens Organization - Meetings - OSCA</t>
  </si>
  <si>
    <t>Manjuyod</t>
  </si>
  <si>
    <t>Sustainable Livelihood Program - Livelihood Equipments For Women'S Sector</t>
  </si>
  <si>
    <t>Construction Of Day Care Center - Brgy. Cansawas</t>
  </si>
  <si>
    <t>Educational And Vocational Services For The Youth - 14 Brgys.</t>
  </si>
  <si>
    <t>Enhancement Support And Promotion To The Micro Business And Capital Assistance For Handicraft, Cosmetology, Food Processing For Osy, Pantawid Benificiaries, Womens Group, Senior Citizens, Pwds. - 14 Brgys.</t>
  </si>
  <si>
    <t>Procurement Of Materials And Equipment For Day Care Centers - 14 Brgys.</t>
  </si>
  <si>
    <t>Provisions Of Assistivedevices For Pwds  - 14 Brgys.</t>
  </si>
  <si>
    <t>Supplemental Breakfast Feeding Of Identified Under Nourished Students - Brgys. Basak, Cansawas, Nalba, Jilocon</t>
  </si>
  <si>
    <t>Supplemental Feeding Program - 14 Brgys.</t>
  </si>
  <si>
    <t>Supplental Feeding - 0-2 Years Old Malnourished Children - 14 Brgys.</t>
  </si>
  <si>
    <t>Child And Youth Welfare Program - 22 Barangays</t>
  </si>
  <si>
    <t>Establishment Of Terminal For Habal-Habal And Tricycle - Brgy. Poblacion</t>
  </si>
  <si>
    <t>Program For Persons With Disabilities - 22 Barangays</t>
  </si>
  <si>
    <t>Skills Training &amp; Sustainable Livelihood Program - Youth, Women, 4Ps - All Barangays</t>
  </si>
  <si>
    <t>Social Pension For Indigent Senior Citizens - 22 Barangays</t>
  </si>
  <si>
    <t>Supplementary Feeding Program - 2-4 Years Old Children - 22 Barangays</t>
  </si>
  <si>
    <t>Santa Catalina</t>
  </si>
  <si>
    <t>Supplemental Feeding Program For Neighborhood Play - 300 Children, 2-4 Years Old - Barangays Albiga, Canaway, Datag, Inalad, Malabuhan, Maloh, Napacao, Sumaliring, Tayak And Sitio Lico-Lico (Bonawon)</t>
  </si>
  <si>
    <t>Siaton</t>
  </si>
  <si>
    <t>Sibulan</t>
  </si>
  <si>
    <t>Tayasan</t>
  </si>
  <si>
    <t>Financial Assistance To Cicl And Their Family - 50 Cicl - Selected Brgys</t>
  </si>
  <si>
    <t>Program For Persons With Dissabilities (Social Rehabilitation For Pwds And Senior Citizens) - 24 Brgys.</t>
  </si>
  <si>
    <t>Sustainable Livelihood Program For Women In Difficult Circumstances; Violence Against Women Victims; Solo Parents(Women); Person With Disabilities (Women) - 24 Brgys.</t>
  </si>
  <si>
    <t>Vallehermoso</t>
  </si>
  <si>
    <t>Program For Pwds Basic Education/Livelihood Training</t>
  </si>
  <si>
    <t>Provision Of Social Pension For Qualified Senior Citizen</t>
  </si>
  <si>
    <t>Sustainable Livelihood Program: Csos Capability/Capital Assistance/Skills Training/Food Processing</t>
  </si>
  <si>
    <t>Zamboanguita</t>
  </si>
  <si>
    <t>Siquijor</t>
  </si>
  <si>
    <t xml:space="preserve">Sustainable Livelihood Program (Fish Culture &amp; Vegetables) </t>
  </si>
  <si>
    <t>Lazi</t>
  </si>
  <si>
    <t>Burial Assistance</t>
  </si>
  <si>
    <t>Repair And Rehabilitation Of Day Care Center</t>
  </si>
  <si>
    <t>Sustainable Livelihood Program For Persons With Disabilities</t>
  </si>
  <si>
    <t>Maria</t>
  </si>
  <si>
    <t>Livelihood Trainings:</t>
  </si>
  <si>
    <t>Micro-Enterprise (Restaurant &amp; Catering Services Training)</t>
  </si>
  <si>
    <t>Pasalubong (Center) - Livelihood Project</t>
  </si>
  <si>
    <t xml:space="preserve">Social Fund Assistance(Subsidy For 1 Year For Indigent </t>
  </si>
  <si>
    <t>VIII</t>
  </si>
  <si>
    <t>Biliran</t>
  </si>
  <si>
    <t>Emergency Assistance To Indigent Individualss/Families In Crisis Situation:Cash &amp; Livelihood Assistance</t>
  </si>
  <si>
    <t>Fish And Meat Shop, Fruits And Vegetable Stand</t>
  </si>
  <si>
    <t>Livelihood Program For Women</t>
  </si>
  <si>
    <t>Sari-Sari Store Ni Lolo At Lola</t>
  </si>
  <si>
    <t>Social Pension To Indigent Senior Citizens/</t>
  </si>
  <si>
    <t>Supplemental Feeding For Moderately &amp; Severely Malnourished Children Age 0-5, 6-12 Yo.</t>
  </si>
  <si>
    <t>Sustainable Livelihood Assistance</t>
  </si>
  <si>
    <t>Cabucgayan</t>
  </si>
  <si>
    <t>Livelihood for Senior Citizens</t>
  </si>
  <si>
    <t>Provision of Social Pension to the Elderly</t>
  </si>
  <si>
    <t>Supplemental Feeding for Pre School and School Children</t>
  </si>
  <si>
    <t>Caibiran</t>
  </si>
  <si>
    <t>Renovation of Seawall with Deflector</t>
  </si>
  <si>
    <t>Eastern Samar</t>
  </si>
  <si>
    <t>Balangiga</t>
  </si>
  <si>
    <t>Provision of Weighing Scales and Height Boards to Barangay Nutrition Scholars</t>
  </si>
  <si>
    <t>Supplemental Feeding for Severely Malnourished Children(6months-35 months old children)</t>
  </si>
  <si>
    <t>Borongan City</t>
  </si>
  <si>
    <t>Supplemental Feeding Program -  A) Sustainable Feeding Program</t>
  </si>
  <si>
    <t>Supplemental Feeding Program - B)Sustainable Feeding Program</t>
  </si>
  <si>
    <t>Sustainable Livelihood Program (Capital Assistance) - 
A) Pedicab Drivers</t>
  </si>
  <si>
    <t>Sustainable Livelihood Program (Capital Assistance) - 
B) Vendors</t>
  </si>
  <si>
    <t>Sustainable Livelihood Program (Capital Assistance) - 
C) Women Organizations</t>
  </si>
  <si>
    <t>Sustainable Livelihood Program (Capital Assistance) - 
D) Youth, Osys, Lgbt</t>
  </si>
  <si>
    <t>Sustainable Livelihood Program (Capital Assistance) - E) Farmers</t>
  </si>
  <si>
    <t>Sustainable Livelihood Program (Capital Assistance) - E) Senior Citizen (Botika Ni Lolo At Lola)</t>
  </si>
  <si>
    <t>Sustainable Livelihood Program (Capital Assistance) - F) Fishermen</t>
  </si>
  <si>
    <t>Can-avid</t>
  </si>
  <si>
    <t>Livelihood Project for Women</t>
  </si>
  <si>
    <t>Supplementl feeding for Indigent Senior Citien nd Livelihood Progrms-Bigsn</t>
  </si>
  <si>
    <t>Dolores</t>
  </si>
  <si>
    <t>Flood Control</t>
  </si>
  <si>
    <t>Gen. MacArthur</t>
  </si>
  <si>
    <t>Guiuan Daycare Worker’s Multi-Purpose Enterprise Project</t>
  </si>
  <si>
    <t>Meat Processing</t>
  </si>
  <si>
    <t>Guiuan</t>
  </si>
  <si>
    <t>Construction of Drainage System</t>
  </si>
  <si>
    <t>Lawa-an</t>
  </si>
  <si>
    <t xml:space="preserve">Abbatoir Construction </t>
  </si>
  <si>
    <t>Capital Assistance to Mudcrab Production for Coastal Barangays</t>
  </si>
  <si>
    <t>Establishment of "Botika para kay Lolo at Lola at may Kapansanan" Livelihood Project</t>
  </si>
  <si>
    <t>Oras</t>
  </si>
  <si>
    <t>Salcedo</t>
  </si>
  <si>
    <t>Agribusiness for Senior Citizens</t>
  </si>
  <si>
    <t>LIVELIHOOD PROGRAM - *Botika sa Barangay</t>
  </si>
  <si>
    <t>LIVELIHOOD PROGRAM - *Micro Financing</t>
  </si>
  <si>
    <t>LIVELIHOOD PROGRAM - *Vegetable Production</t>
  </si>
  <si>
    <t>Supplemental Feeding Program 2-5 years old malnourished children</t>
  </si>
  <si>
    <t>San Julian</t>
  </si>
  <si>
    <t>Sustainable Feeding for Malnourished Children from 0-4 years old</t>
  </si>
  <si>
    <t>Sustainable Livelihood Programs: a. Broiler Production; b. Itik Raising; c. Sea-weed Production</t>
  </si>
  <si>
    <t>San Policarpio</t>
  </si>
  <si>
    <t>Construction Of 4 Day Care Center</t>
  </si>
  <si>
    <t>Construction Of Training Center For Capability Program For 4Ps Beneficiaries, Health Service Providers, Day Care Workers, Disaster Preparedness</t>
  </si>
  <si>
    <t>Meat And Fish Processing Livelihood Project For Senior Citizens</t>
  </si>
  <si>
    <t>Root Crops And Vegetable Production Project</t>
  </si>
  <si>
    <t xml:space="preserve">Supplemental Feeding Program For 0-71 Months Old Malnourished Children </t>
  </si>
  <si>
    <t>Taft</t>
  </si>
  <si>
    <t>Leyte</t>
  </si>
  <si>
    <t>Alangalang</t>
  </si>
  <si>
    <t>Child and Youth Welfare program with Drop-in Center Structure</t>
  </si>
  <si>
    <t>Construction of Sanitary Toilets for Brgy. Hubang</t>
  </si>
  <si>
    <t>Sustainable Livelihood Support</t>
  </si>
  <si>
    <t>Albuera</t>
  </si>
  <si>
    <t>Construction of 2 units standard Day Care Centers
-Equipment and Material support</t>
  </si>
  <si>
    <t>Enterprise Training
- Sustainable livelihood support for mat weaving product design and development</t>
  </si>
  <si>
    <t>Barugo</t>
  </si>
  <si>
    <t>Flood Control Project</t>
  </si>
  <si>
    <t>Supplemental Feeding Among Underweight And Severely Underweight Children</t>
  </si>
  <si>
    <t>Sustainable Livelihood Program for the 4Ps beneficiaries</t>
  </si>
  <si>
    <t>Sustainable Livelihood Program for the Transport Groups</t>
  </si>
  <si>
    <t>Sustainable Livelihood Program for the Vendors (Informal Sector)</t>
  </si>
  <si>
    <t>Sustainable Livelihood Program for Women</t>
  </si>
  <si>
    <t>Baybay City</t>
  </si>
  <si>
    <t>Burauen</t>
  </si>
  <si>
    <t>Sustainable livelihood Program for Senior Citizens</t>
  </si>
  <si>
    <t>Women's Welfare Program    ( Vending)</t>
  </si>
  <si>
    <t>Calubian</t>
  </si>
  <si>
    <t>Feed Processing</t>
  </si>
  <si>
    <t>Meat Processing Enterprise</t>
  </si>
  <si>
    <t>Organic Poultry Production (Native Chicken)</t>
  </si>
  <si>
    <t>Provide Augmentation Fund For Social Pension For Indigent Erderlies</t>
  </si>
  <si>
    <t>Small Ruminants (Sheep, Goat) Dispersal/Production Program</t>
  </si>
  <si>
    <t>Swine Dispersal/Hog Raising</t>
  </si>
  <si>
    <t>Capoocan</t>
  </si>
  <si>
    <t xml:space="preserve"> Establishment and construction of Women’s Center and Equipment ( for victim of domestic violence and abuse ) and counseling/therapeutic session center and equipment</t>
  </si>
  <si>
    <t>Carigara</t>
  </si>
  <si>
    <t>Implementation of KALAHI-CIDDS</t>
  </si>
  <si>
    <t>Provision of funds for social pension of indigent SC</t>
  </si>
  <si>
    <t>Dagami</t>
  </si>
  <si>
    <t xml:space="preserve">Camote Candy Making        </t>
  </si>
  <si>
    <t>Commodity-based capital support for certified indigent coop members</t>
  </si>
  <si>
    <t>Commodity-based capital support for marginalized market vendors</t>
  </si>
  <si>
    <t>Crab Production/Fattening Project</t>
  </si>
  <si>
    <t xml:space="preserve">Handicraft (Rug-making)            </t>
  </si>
  <si>
    <t xml:space="preserve">High Value Vegetable </t>
  </si>
  <si>
    <t xml:space="preserve">Hog Fattening                             </t>
  </si>
  <si>
    <t xml:space="preserve">Meat Processing                           </t>
  </si>
  <si>
    <t xml:space="preserve">Organic Vegetable Production Project for Displaced Abaca Farmers </t>
  </si>
  <si>
    <t>Hilongos</t>
  </si>
  <si>
    <t>Construction of 30 CORE Shelters</t>
  </si>
  <si>
    <t>Hindang</t>
  </si>
  <si>
    <t>Repair of Multi-purpose Building for Women</t>
  </si>
  <si>
    <t>Repair of Senior Citizen's Building</t>
  </si>
  <si>
    <t>Trainings on a) baking and cake decorating; b) food and beverage services; c) cosmetology; d) dressmaking; e) commercial cooking; and f) food processing</t>
  </si>
  <si>
    <t>Isabel</t>
  </si>
  <si>
    <t>Livelihood Programs</t>
  </si>
  <si>
    <t>Jaro</t>
  </si>
  <si>
    <t>Construction  Of Day Care Facility And Provision Of Complete Playground Facilities</t>
  </si>
  <si>
    <t>Livelihood Fund Assistance  For Women Organizations Newly Trained Of Livelihood  Trainings And Existing Active Women Organizations</t>
  </si>
  <si>
    <t>Javier</t>
  </si>
  <si>
    <t>Const.of Day Care Center,Libongao</t>
  </si>
  <si>
    <t>Rechannel and Const. of flood control, Poblacion</t>
  </si>
  <si>
    <t>Kananga</t>
  </si>
  <si>
    <t>Expanded Senior  Citizen Pension</t>
  </si>
  <si>
    <t>Expansion of LAPWAS (La Paz Water System)</t>
  </si>
  <si>
    <t>Micro-Enterprise for marginalized groups such as: Persons with Disability (PWD), Drivers and Women</t>
  </si>
  <si>
    <t>Establishment of Women and children's Center</t>
  </si>
  <si>
    <t>Financial Assistance for Farmer's Association to support trade and marketing of products</t>
  </si>
  <si>
    <t>Social Pension to Senior Citizens</t>
  </si>
  <si>
    <t>MacArthur</t>
  </si>
  <si>
    <t>Mahaplag</t>
  </si>
  <si>
    <t>Riprapping of Core shelter Project</t>
  </si>
  <si>
    <t>Matag-ob</t>
  </si>
  <si>
    <t>Vitamins Distribution  Daycare Children</t>
  </si>
  <si>
    <t>Vitamins Distribution  Senior Citizens</t>
  </si>
  <si>
    <t>Matalom</t>
  </si>
  <si>
    <t>Sustainable Livelihood Support: poultry, dock raising, piggery and food processing such as salted eggs, papaya mixed pickles, dried fish</t>
  </si>
  <si>
    <t>Mayorga</t>
  </si>
  <si>
    <t xml:space="preserve"> Wallet &amp; Accessories  Making using recycled materials</t>
  </si>
  <si>
    <t>Supplemental Feeding using Nutripak Technology</t>
  </si>
  <si>
    <t>Merida</t>
  </si>
  <si>
    <t>Livelihood projects for Senior Citizens</t>
  </si>
  <si>
    <t>PWD Skills Training Cum Livelihood</t>
  </si>
  <si>
    <t>Ormoc City</t>
  </si>
  <si>
    <t>Core Shelter Program</t>
  </si>
  <si>
    <t>Livelihood Programs (SEA Kaunlaran)</t>
  </si>
  <si>
    <t>Practical Skills Development</t>
  </si>
  <si>
    <t>Family Life Development; A. Parent Effectiveness ; B. Responsible Parenthood; C. Marriage Counselling Family Casework/Counselling</t>
  </si>
  <si>
    <t>SYMPOSIUM ON DRUG ABUSE PREVENTION</t>
  </si>
  <si>
    <t>Livelihood Program to the Farmers, Civil Society Groups</t>
  </si>
  <si>
    <t>Sustainable Livelihood Progrmas to indigent Senior Citizens</t>
  </si>
  <si>
    <t>Sta. Fe</t>
  </si>
  <si>
    <t>Tabango</t>
  </si>
  <si>
    <t>Financial support for livelihood program for urban poor, Senior Citizens and indigent families ( sari-sari store/ botica sa barangay, barbecue and fruit stands</t>
  </si>
  <si>
    <t>Tacloban City</t>
  </si>
  <si>
    <t>Community-Based Rehabilitation Program &amp; Other Social Services for Persons with Disability</t>
  </si>
  <si>
    <t>Tanauan</t>
  </si>
  <si>
    <t>Livelihood For Women (Wreath Making/Flower Shop)</t>
  </si>
  <si>
    <t>Villaba</t>
  </si>
  <si>
    <t>Capacitate RHU/BNS in support of the Feeding Program to reduce Malnutrition Problem of the LGU</t>
  </si>
  <si>
    <t>Core Shelter Program (25 units)</t>
  </si>
  <si>
    <t>Livelihood for PWD (Recyclable/biodegradable/Eco bags)</t>
  </si>
  <si>
    <t>Production of Paper Bags for PWD</t>
  </si>
  <si>
    <t>Two (2) Day Care Center Bldg</t>
  </si>
  <si>
    <t>Northern Samar</t>
  </si>
  <si>
    <t>Allen</t>
  </si>
  <si>
    <t>Construction Of Training And Learning Center</t>
  </si>
  <si>
    <t>Biri</t>
  </si>
  <si>
    <t xml:space="preserve"> Livelihood Program</t>
  </si>
  <si>
    <t>Feeding Program ( milk formula)</t>
  </si>
  <si>
    <t>Bobon</t>
  </si>
  <si>
    <t>Senior Citizens' Welfare Program</t>
  </si>
  <si>
    <t>Catubig</t>
  </si>
  <si>
    <t>Gamay</t>
  </si>
  <si>
    <t>Lapinig</t>
  </si>
  <si>
    <t>Construction of 2 day care Center with Complete facilities</t>
  </si>
  <si>
    <t>Construction of Concrete Pathwalk with RCBC and RCPC (2.56 KM)</t>
  </si>
  <si>
    <t>Construction of Concrete Pathwalk with steps and RCPC (1.65 KM)</t>
  </si>
  <si>
    <t>Lope de Vega</t>
  </si>
  <si>
    <t>SUSTAINABLE LIVELIHOOD PROGRAM Backyard Production (Swine and Piggery)</t>
  </si>
  <si>
    <t>Construction of Day Care Center in Barangay Jubasan</t>
  </si>
  <si>
    <t>Supplemental feeding for severe underweight ages 0-2 years old</t>
  </si>
  <si>
    <t>Mapanas</t>
  </si>
  <si>
    <t>Mondragon</t>
  </si>
  <si>
    <t>Consruction of Day Care Centers</t>
  </si>
  <si>
    <t>Establishment of Physical Fitness Facility for Senior Citizens</t>
  </si>
  <si>
    <t>Social Pension for 115 Indigent Senior Citizens</t>
  </si>
  <si>
    <t>Sustainable Livelihood Program for women identified through NHTS-PR with labor skills but no formal</t>
  </si>
  <si>
    <t>Palapag</t>
  </si>
  <si>
    <t>Sustainable Livelihood-Coconut Plantation/Nursery</t>
  </si>
  <si>
    <t xml:space="preserve">Crab Fattening &amp; Bangus Production </t>
  </si>
  <si>
    <t xml:space="preserve">Procurement of Materials for Tinapa Making </t>
  </si>
  <si>
    <t>Acquisition of 15 units of Pedicab</t>
  </si>
  <si>
    <t>Repair of Senior Citizen Building</t>
  </si>
  <si>
    <t>Supplemental Feeding Program for children age 0 - 2</t>
  </si>
  <si>
    <t>Swine production industry</t>
  </si>
  <si>
    <t>Samar</t>
  </si>
  <si>
    <t>Basey</t>
  </si>
  <si>
    <t>Pwd Support Project</t>
  </si>
  <si>
    <t>Senior Citizen'S Center</t>
  </si>
  <si>
    <t>Livestock and poultry dispersal</t>
  </si>
  <si>
    <t>Native Chicken   Production</t>
  </si>
  <si>
    <t>Social Pension for Senior Citizen (60yrs old and above)</t>
  </si>
  <si>
    <t>Calbayog City</t>
  </si>
  <si>
    <t>Supplemental Feeding for Moderately and Severely Malnourished Children</t>
  </si>
  <si>
    <t>Sustainable Livelihood Projects Farmers/Fisherfolks</t>
  </si>
  <si>
    <t>Calbiga</t>
  </si>
  <si>
    <t>Capital Assistance Program</t>
  </si>
  <si>
    <t>Catbalogan City</t>
  </si>
  <si>
    <t>Construction of Daycare Center with Complete Facilities</t>
  </si>
  <si>
    <t>Construction of DRRized Evacuation Center cum Skill Training Center</t>
  </si>
  <si>
    <t>Native Chicken Raising</t>
  </si>
  <si>
    <t>Gandara</t>
  </si>
  <si>
    <t>Fitness &amp; Wellness Program</t>
  </si>
  <si>
    <t>Hinabangan</t>
  </si>
  <si>
    <t>Seed Capital for Livelihood Program of unemployed/low income family head</t>
  </si>
  <si>
    <t>Jiabong</t>
  </si>
  <si>
    <t xml:space="preserve">Construction of Day Care Center </t>
  </si>
  <si>
    <t>Marabut</t>
  </si>
  <si>
    <t>Community-Based Project/Abacca Farming</t>
  </si>
  <si>
    <t>Community-Based Project/Lowland Rice</t>
  </si>
  <si>
    <t>Community-Based Project/Upland Rice</t>
  </si>
  <si>
    <t>Community-Based/Livestock and Poultry Raising</t>
  </si>
  <si>
    <t>Community-Based/Vegetable Farming</t>
  </si>
  <si>
    <t>Construction of Evacuation Center</t>
  </si>
  <si>
    <t xml:space="preserve">Feeding Program and Micro Nutrient Supplementation for moderately and severely malnourished children 0-3 years old </t>
  </si>
  <si>
    <t>Matuguinao</t>
  </si>
  <si>
    <t>Provision of fully-equipped Day Care Center, Brgy. Poblacion</t>
  </si>
  <si>
    <t>Supplemental Feeding of moderate and severe malnourished school children</t>
  </si>
  <si>
    <t>Sustainable livelihood, Production of  Mud crab (aqua silvi) culture and capability building</t>
  </si>
  <si>
    <t>Sustainable livelihood, Production of fresh water fish in Sitio Cansaot</t>
  </si>
  <si>
    <t>Sustainable Livelihood, Production of Lapu-lapu fish and capability Building</t>
  </si>
  <si>
    <t>Sustainable livelihood, provision of production center for crab/shrimps cracker production with complete equipment and capitalization</t>
  </si>
  <si>
    <t>Motiong</t>
  </si>
  <si>
    <t>Construction of Barangay Health Station</t>
  </si>
  <si>
    <t>Construction of Standard Day Care Center</t>
  </si>
  <si>
    <t>Paranas</t>
  </si>
  <si>
    <t>HVC Commercialization program</t>
  </si>
  <si>
    <t>Resettlement on Housing Project Low Cost Housing &amp; Core Shelter Project</t>
  </si>
  <si>
    <t>Senior Citizen Day Center</t>
  </si>
  <si>
    <t>Pinabacdao</t>
  </si>
  <si>
    <t>Additional Daycare Centers for brgys. Mombon, Blanca Aurora, San Juan and La Paz</t>
  </si>
  <si>
    <t>Establishment of Child Protection Facilities</t>
  </si>
  <si>
    <t>Livelihood Program '-Batad making (native production) for brgy. Anquiana, Sapinit, Bulao, Buenavista 1 and Buenavista 2</t>
  </si>
  <si>
    <t>Livelihood Program:  Establishment of garment shop</t>
  </si>
  <si>
    <t>Livelihood Program: Revitalizing food processing program at brgy. Lapaz to include skills training for: Tocino Processing and Keseo Making</t>
  </si>
  <si>
    <t>San Jorge</t>
  </si>
  <si>
    <t>Drainage System</t>
  </si>
  <si>
    <t>River Flood Control</t>
  </si>
  <si>
    <t>San Jose de Buan</t>
  </si>
  <si>
    <t xml:space="preserve">Conduct of advocacy activities to prevent child abuse and exploitation such as child sexual abuse prevention , anti-trafficking, etc </t>
  </si>
  <si>
    <t>Procurement of kitchen utensils for Supplemental feedings</t>
  </si>
  <si>
    <t xml:space="preserve">Provision of timely &amp; comprehensive psychosocial intervention to abuse children &amp; women such as child care &amp; shelter, legal services, medical/health, educational/vocational  services  &amp; psychiatric /psychosocial  treatment </t>
  </si>
  <si>
    <t xml:space="preserve">Repair and Rehab. of Day Care Centers </t>
  </si>
  <si>
    <t>Sustainable Livelihood and Skills training decoration making using recycled materials</t>
  </si>
  <si>
    <t>Sustainable Livelihood and Skills training Food processing</t>
  </si>
  <si>
    <t>Sta. Margarita</t>
  </si>
  <si>
    <t>Construction of  Brgy. Tagacay wharf.</t>
  </si>
  <si>
    <t>Livelihood Program on Coconut Industry</t>
  </si>
  <si>
    <t>Sta. Rita</t>
  </si>
  <si>
    <t>Social Pension for Indigent Senior Citizens pursuant tp RA 9994</t>
  </si>
  <si>
    <t>Sta. Niño</t>
  </si>
  <si>
    <t>Tarangnan</t>
  </si>
  <si>
    <t>Construction of Senior Citizen's Center</t>
  </si>
  <si>
    <t>Villareal</t>
  </si>
  <si>
    <t>Livelihood Support Programs: 1. Livelihhod Program For Osys &amp; Senior Citizens 2. Livelihhod Program For Women 3. F</t>
  </si>
  <si>
    <t>Zumarraga</t>
  </si>
  <si>
    <t>Southern Leyte</t>
  </si>
  <si>
    <t>Bamboo Craft production</t>
  </si>
  <si>
    <t>Sinamay production</t>
  </si>
  <si>
    <t>Social pension for indigents senior citizens</t>
  </si>
  <si>
    <t>Feeding Program for moderate &amp; severely malnourished children</t>
  </si>
  <si>
    <t>Livelihood Skills Training for OSY.</t>
  </si>
  <si>
    <t>Orientation about AVAWC</t>
  </si>
  <si>
    <t>Hinunangan</t>
  </si>
  <si>
    <t>Libagon</t>
  </si>
  <si>
    <t>Construction of Day Care Center (Himay-angan)</t>
  </si>
  <si>
    <t>Expanded Self-Employment Assistance program</t>
  </si>
  <si>
    <t>Social Pension for 100 indigent Senior Citizens</t>
  </si>
  <si>
    <t xml:space="preserve">Skills Training plus Capilatization (Carpentry) </t>
  </si>
  <si>
    <t>Maasin City</t>
  </si>
  <si>
    <t>Const'N/Imrovement Of Day Care Center</t>
  </si>
  <si>
    <t>Family &amp; Community Disaster Preparedness</t>
  </si>
  <si>
    <t xml:space="preserve">Skills Training On Food Processing </t>
  </si>
  <si>
    <t xml:space="preserve">Supplemental Feeding (Pre-Schoolers) </t>
  </si>
  <si>
    <t>Malitbog</t>
  </si>
  <si>
    <t>Construction of Day Care Centers Consolacion</t>
  </si>
  <si>
    <t>Construction of Day Care Centers Dagsa</t>
  </si>
  <si>
    <t>Construction of Day Care Centers Olisihan</t>
  </si>
  <si>
    <t>Livelihood Assistance on Buy &amp; sell (fish vending)</t>
  </si>
  <si>
    <t>Livelihood Assistance on Candle Making &amp; selling</t>
  </si>
  <si>
    <t>Temporary Shelter for Children in Crisis Situation</t>
  </si>
  <si>
    <t>Bigasan ng Bayan</t>
  </si>
  <si>
    <t>Brgy. Relocation Sites</t>
  </si>
  <si>
    <t>Candle making</t>
  </si>
  <si>
    <t>Day Care Manipulative and Learning Materials</t>
  </si>
  <si>
    <t>DENTAL TROUGH</t>
  </si>
  <si>
    <t>Financial Assistance for purchase of palay</t>
  </si>
  <si>
    <t>Food vending</t>
  </si>
  <si>
    <t>Handicraft Making For IP Youth</t>
  </si>
  <si>
    <t>Herbal beauty soap making</t>
  </si>
  <si>
    <t>Procurement of weighing scales (detecto) and height board</t>
  </si>
  <si>
    <t>Rosary making</t>
  </si>
  <si>
    <t>Sewing</t>
  </si>
  <si>
    <t>Tinapa Making</t>
  </si>
  <si>
    <t>St. Bernard</t>
  </si>
  <si>
    <t>Sustainable Livelihood Programs for Women's Group, PWD and Senior Citizens</t>
  </si>
  <si>
    <t>Tomas Oppus</t>
  </si>
  <si>
    <t>IX</t>
  </si>
  <si>
    <t>Zamboanga del Norte</t>
  </si>
  <si>
    <t>Baliguian</t>
  </si>
  <si>
    <t>Construction of Women's Learning Center - Lumay</t>
  </si>
  <si>
    <t>Productivity Training Center - Poblacion</t>
  </si>
  <si>
    <t>Sustainable Livelihood Program - Financing For The 17 Barangays</t>
  </si>
  <si>
    <t>Godod</t>
  </si>
  <si>
    <t>Katipunan</t>
  </si>
  <si>
    <t>Livelihood For Fisherfolks And Women</t>
  </si>
  <si>
    <t>Labason</t>
  </si>
  <si>
    <t>Construction Of Productivity &amp; Training Center</t>
  </si>
  <si>
    <t>Equipment Of Farming Tools Production Center</t>
  </si>
  <si>
    <t>Leon Postigo</t>
  </si>
  <si>
    <t>Piñan</t>
  </si>
  <si>
    <t xml:space="preserve">Construction Of Multi Food Processing Center </t>
  </si>
  <si>
    <t>Slp/Establishment Of Display Center</t>
  </si>
  <si>
    <t>Slp/Expansion Of Livelihood Center - Financing</t>
  </si>
  <si>
    <t>Supplementary Feeding Program - All Barangays</t>
  </si>
  <si>
    <t>Polanco</t>
  </si>
  <si>
    <t>Construction Of Training Center - Brgy. Lipakan</t>
  </si>
  <si>
    <t>Salug</t>
  </si>
  <si>
    <t>Sergio Osmeña</t>
  </si>
  <si>
    <t>Construction Of Hanging Footbridge (80Lm) - New Mapang, Brgy. Balunokan</t>
  </si>
  <si>
    <t>Siayan</t>
  </si>
  <si>
    <t>Slp - Financial Assistance &amp; Skills Training</t>
  </si>
  <si>
    <t>Sibutad</t>
  </si>
  <si>
    <t>Construction Of Drop In Center  - Poblacion</t>
  </si>
  <si>
    <t>Furniture &amp; Cabinet Making For Pwd In Brgy. Motibot</t>
  </si>
  <si>
    <t xml:space="preserve">Program For Pwd - Skills Training </t>
  </si>
  <si>
    <t>Sindangan</t>
  </si>
  <si>
    <t>DSWD Multi Purpose Center - Poblacion</t>
  </si>
  <si>
    <t>Siocon</t>
  </si>
  <si>
    <t>Slp-Financial Assistance (Capitalization) - Sirawai Proper</t>
  </si>
  <si>
    <t>Sp For Indigent Sc 60-76 Y.O - 980 Osca</t>
  </si>
  <si>
    <t>Sirawai</t>
  </si>
  <si>
    <t>Construction Of Day Care Center - Brgy. Galingon</t>
  </si>
  <si>
    <t>Construction Of Day Care Center - Brgy. Tininggan</t>
  </si>
  <si>
    <t>Tampilisan</t>
  </si>
  <si>
    <t>Cut-Flowers(Roses &amp; Crysanthemum) - Financing (Slp)</t>
  </si>
  <si>
    <t>Program For Pwd; Buy And Sell Of Livestock And Poultry - Financing (Slp)</t>
  </si>
  <si>
    <t>Zamboanga del Sur</t>
  </si>
  <si>
    <t>Aurora</t>
  </si>
  <si>
    <t>Construction Of Dcc - Brgy Benuatan</t>
  </si>
  <si>
    <t>Construction Of Dcc - Brgy Nangka</t>
  </si>
  <si>
    <t>Construction Of Dcc - Brgy Poblacion</t>
  </si>
  <si>
    <t>Construction Of Dcc - Brgy Sambulawan</t>
  </si>
  <si>
    <t>Construction Of Dcc - Brgy West Migpulao</t>
  </si>
  <si>
    <t>Dinas</t>
  </si>
  <si>
    <t>Construction Of Three (3) Units Da Care Center - Brgy Gusom, Suminalum, Pangi</t>
  </si>
  <si>
    <t>Kumalarang</t>
  </si>
  <si>
    <t>Construction Of 1 Unit Building For Indigenous Women Center (Thindegan Dlibon Subanen) - Poblacion</t>
  </si>
  <si>
    <t>Improvement Of Poblacion Womens Center</t>
  </si>
  <si>
    <t>Sustainable Livelihood Project - Poblacion</t>
  </si>
  <si>
    <t>Lakewood</t>
  </si>
  <si>
    <t>Construction Of 6 Units Day Care Center</t>
  </si>
  <si>
    <t>Sustainable Livelihood - 15 Barangays</t>
  </si>
  <si>
    <t>Construction Of Day Care Center - Brgy. Ambulon</t>
  </si>
  <si>
    <t>Vincenzo Sagun</t>
  </si>
  <si>
    <t>Core Shelter Assistance Program (Housing Assistance)</t>
  </si>
  <si>
    <t>Kc Basic Social Services</t>
  </si>
  <si>
    <t>Program For Pwd</t>
  </si>
  <si>
    <t>Slp - Capital Assistance</t>
  </si>
  <si>
    <t>Zamboanga City</t>
  </si>
  <si>
    <t>Zamboanga Sibugay</t>
  </si>
  <si>
    <t>Buug</t>
  </si>
  <si>
    <t xml:space="preserve">Construction Of Livelihood Center - Food Processing And Preservation - </t>
  </si>
  <si>
    <t xml:space="preserve">Construction Of Livelihood Center - Garments Production - </t>
  </si>
  <si>
    <t>Livelihood Training &amp; Advocacy</t>
  </si>
  <si>
    <t>Skills Training And Provision Of Livelihood (Pwd&amp;Women)</t>
  </si>
  <si>
    <t>Social Pension For Indigent Sc</t>
  </si>
  <si>
    <t>Kabasalan</t>
  </si>
  <si>
    <t>Construction Of Day Care Center - Mamagon</t>
  </si>
  <si>
    <t>Construction Of Day Care Center - Sitio Pisaan, Marsolo</t>
  </si>
  <si>
    <t>Naga</t>
  </si>
  <si>
    <t>Slp For Women - 7 Barangays</t>
  </si>
  <si>
    <t>Olutanga</t>
  </si>
  <si>
    <t>Rehabilitation Of Day Care Center - Tilasan, Calula, New Antique, Perfecto, Sto. Rosario; Const. Of Day Care - Silingan, New Sagay</t>
  </si>
  <si>
    <t>R.T. Lim</t>
  </si>
  <si>
    <t>Nipa Shingle Production And Trading - Capitalization (Slp)</t>
  </si>
  <si>
    <t>Siay</t>
  </si>
  <si>
    <t>Construction Of Dcc 6Mx8M W/ Complete Amenties And Fence</t>
  </si>
  <si>
    <t>Tungawan</t>
  </si>
  <si>
    <t>X</t>
  </si>
  <si>
    <t>Bukidnon</t>
  </si>
  <si>
    <t>Cabanglasan</t>
  </si>
  <si>
    <t>MSWDO/ Social Pension Program for Indigent Senior Citizen ( 60-76 years old)</t>
  </si>
  <si>
    <t>Establishment of Regional Sheltered Workshop and Area Vocational Rehabilitation Center for PWDs</t>
  </si>
  <si>
    <t>Malaybalay</t>
  </si>
  <si>
    <t>Core Shelter Program for Calamity Victims</t>
  </si>
  <si>
    <t>Mobile Feeding and Learning Session for Street Children</t>
  </si>
  <si>
    <t>Self Enhancement &amp; Social Development Program for Disadvantaged Women</t>
  </si>
  <si>
    <t>Livelihood Assistance for Senior Citizens</t>
  </si>
  <si>
    <t>Livelihood Assistance for Women's Association</t>
  </si>
  <si>
    <t>Dancagan</t>
  </si>
  <si>
    <t>Add'l Capital for Livelihood for Don Carlos Market Vendors Assn.</t>
  </si>
  <si>
    <t xml:space="preserve">Capability Building  (Strengthening Indigenous People Empowerment and Governance) </t>
  </si>
  <si>
    <t>Dress Making and Tailoring</t>
  </si>
  <si>
    <t>PWD’s Scholarship Program (Both Academic/ Vocational)</t>
  </si>
  <si>
    <t>Don Carlos</t>
  </si>
  <si>
    <t>DCC Improvement/ Program Materials</t>
  </si>
  <si>
    <t>Kalilangan</t>
  </si>
  <si>
    <t>Child and Youth Welfare - Educational Assistance (Sulong Dunong)</t>
  </si>
  <si>
    <t>Construction of Daycare Center</t>
  </si>
  <si>
    <t>Family Welfare Program thru ERPRAT</t>
  </si>
  <si>
    <t>Tulong Aral Walang Sagabal for Persons with Disability</t>
  </si>
  <si>
    <t>Kibawe</t>
  </si>
  <si>
    <t>Educational Assistance/ livelihood for PWDs</t>
  </si>
  <si>
    <t xml:space="preserve">Installation of Playground devices &amp; other Recreational facilities for children  </t>
  </si>
  <si>
    <t>Training Parent Effectiveness Services</t>
  </si>
  <si>
    <t>Kitaotao</t>
  </si>
  <si>
    <t>Family Welfare Program (Parents Effectiveness Service)</t>
  </si>
  <si>
    <t>Sustainable Livelihood Program (Micro Enterprise)</t>
  </si>
  <si>
    <t>Women Welfare Program (Educational Service For Disadvantage Women)</t>
  </si>
  <si>
    <t>Lantapan</t>
  </si>
  <si>
    <t>Community-based Programs for PWDs</t>
  </si>
  <si>
    <t>Improvement/Rehab. Of Multipurpose Building for Children, youth, Women, SCs, PWDs Shelter</t>
  </si>
  <si>
    <t>Repair and Rehab. Of Day Care Centers</t>
  </si>
  <si>
    <t>Libona</t>
  </si>
  <si>
    <t>Cash for Training</t>
  </si>
  <si>
    <t>Construction of Women Crisis Center</t>
  </si>
  <si>
    <t>Core Shelter Assistance (15 Houses)</t>
  </si>
  <si>
    <t>Empowerment and reaffirmation of Paternal Abilities training</t>
  </si>
  <si>
    <t>Parent Effectiveness Service Seminar</t>
  </si>
  <si>
    <t>Sustainable Livelihood - Working Capital</t>
  </si>
  <si>
    <t>Maramag</t>
  </si>
  <si>
    <t xml:space="preserve"> Construction of Day Care Center Brgy. Kimanait</t>
  </si>
  <si>
    <t>Assistive device/Advocacy Program</t>
  </si>
  <si>
    <t xml:space="preserve">Calamansi Juice Project </t>
  </si>
  <si>
    <t>Construction Of Day Care Center Brgy. Kipaducan</t>
  </si>
  <si>
    <t>Construction Of Day Care Center Brgy. Payad</t>
  </si>
  <si>
    <t>Construction Of Day Care Center Pud-ong, Bacusanon</t>
  </si>
  <si>
    <t>Construction of Daycare Center Bangahan</t>
  </si>
  <si>
    <t>Construction of Daycare Center Pigtauranan</t>
  </si>
  <si>
    <t>Pangantucan</t>
  </si>
  <si>
    <t>Construction of PWDs Center</t>
  </si>
  <si>
    <t>Provision of Assistive Devices to Persons with Disability (PWD)</t>
  </si>
  <si>
    <t>Provision of Core shelter Assistance</t>
  </si>
  <si>
    <t>Financial Assistance to Women in EDC</t>
  </si>
  <si>
    <t>Improvement of Day Care Centers</t>
  </si>
  <si>
    <t>PWD Rehab Care &amp; Livelihood Center</t>
  </si>
  <si>
    <t>Sumilao</t>
  </si>
  <si>
    <t>IGP - Buy &amp; Sell (Bigasan) SLP-Sustainable Livelihood Program)</t>
  </si>
  <si>
    <t>IGP - Buy &amp; Sell/ Bigasan/Sarisari/HH accessories/Beauty products</t>
  </si>
  <si>
    <t>Social Pension( 60-76)</t>
  </si>
  <si>
    <t>Talakag</t>
  </si>
  <si>
    <t>Camiguin</t>
  </si>
  <si>
    <t>Catarman</t>
  </si>
  <si>
    <t>Social Pension for Indigent Senior Citizen Project</t>
  </si>
  <si>
    <t>Construction of Day Care Center in Brgys Pontod and San Miguel</t>
  </si>
  <si>
    <t>Sustainable Livelihood Program through SEA-K Scheme</t>
  </si>
  <si>
    <t>Mahinog</t>
  </si>
  <si>
    <t>Sustainable Livelihood Program (thru SEA-K)</t>
  </si>
  <si>
    <t>Mambajao</t>
  </si>
  <si>
    <t>Lanao del Norte</t>
  </si>
  <si>
    <t>Skills Training On Livelihood Project</t>
  </si>
  <si>
    <t>Upgrading &amp; Rehab Of Day Care Centers-Bagong Dawis</t>
  </si>
  <si>
    <t>Upgrading &amp; Rehab Of Day Care Centers-Bato</t>
  </si>
  <si>
    <t>Upgrading &amp; Rehab Of Day Care Centers-Dalama</t>
  </si>
  <si>
    <t>Upgrading &amp; Rehab Of Day Care Centers-Limuag</t>
  </si>
  <si>
    <t>Upgrading &amp; Rehab Of Day Care Centers-Manan ao</t>
  </si>
  <si>
    <t>Upgrading &amp; Rehab Of Day Care Centers-Pange</t>
  </si>
  <si>
    <t>Upgrading &amp; Rehab Of Day Care Centers-Poblacion</t>
  </si>
  <si>
    <t>Upgrading &amp; Rehab Of Day Care Centers-San Juan</t>
  </si>
  <si>
    <t>Upgrading &amp; Rehab Of Day Care Centers-Tinubdan</t>
  </si>
  <si>
    <t>Upgrading &amp; Rehab Of Day Care Centers-Upper Sagadan</t>
  </si>
  <si>
    <t>Baroy</t>
  </si>
  <si>
    <t>Iligan City</t>
  </si>
  <si>
    <t xml:space="preserve"> Day care center operation support in hinterlands areas &amp; Sendong affected communities</t>
  </si>
  <si>
    <t>Center Operation for CICL</t>
  </si>
  <si>
    <t>Livelihood support for the Bajaus</t>
  </si>
  <si>
    <t>Skills invetory and development training for the Bajaus</t>
  </si>
  <si>
    <t>Strengthening of Special Services for Solo Parents</t>
  </si>
  <si>
    <t>Support for street children's education, organizing and feeding</t>
  </si>
  <si>
    <t xml:space="preserve">VAWC crisis center operation support </t>
  </si>
  <si>
    <t>Kauswagan</t>
  </si>
  <si>
    <t>Comprehensive Livelihood Capital Assistance</t>
  </si>
  <si>
    <t>Construction of 1 unit Day care Center</t>
  </si>
  <si>
    <t>Skills Training Cum Production</t>
  </si>
  <si>
    <t>Strengthening of Organizations (Women, Youths, PWD's, Farmer Senior Citizens</t>
  </si>
  <si>
    <t>Assistance to Senior Citizens</t>
  </si>
  <si>
    <t>Food Processing and Catering Services</t>
  </si>
  <si>
    <t>Kolambugan</t>
  </si>
  <si>
    <t>For PWD's (Person with Disabilities) Massage Trainings for PWD's (Person with Disability)</t>
  </si>
  <si>
    <t>Repair of Seven (7) units Day Care Centers</t>
  </si>
  <si>
    <t>Lala</t>
  </si>
  <si>
    <t>Expanded Social Pension for Senior Citizens</t>
  </si>
  <si>
    <t>Improvement of 2 Day Care Centers</t>
  </si>
  <si>
    <t>Sustainable Supplementary Feeding</t>
  </si>
  <si>
    <t>Linamon</t>
  </si>
  <si>
    <t>Sustainable Livelihood Program for Members of the market vendors association of Poblacion</t>
  </si>
  <si>
    <t>Sustainable Livelihood Program for Micro-Economic Interprise Assistance to Farmers and Womens' Cooperative</t>
  </si>
  <si>
    <t>Magsaysay</t>
  </si>
  <si>
    <t>Bigasan (BHW)</t>
  </si>
  <si>
    <t>Bigasan (Day care workers)</t>
  </si>
  <si>
    <t>Disabled/Senior Citizen Program</t>
  </si>
  <si>
    <t>Establishment of Hardware MotorParts (Motorcab Drivers)</t>
  </si>
  <si>
    <t>Food Processing (RIC and 4H)</t>
  </si>
  <si>
    <t>Garment Production (Sewing)</t>
  </si>
  <si>
    <t>Rehabilitation of daycare Centers</t>
  </si>
  <si>
    <t>Skills Training for the Youth</t>
  </si>
  <si>
    <t>Maigo</t>
  </si>
  <si>
    <t>Social Pension for Indigent Citizens</t>
  </si>
  <si>
    <t>Munai</t>
  </si>
  <si>
    <t>Capability Building/Training on Abaca sheats making, Food Processing, Corn Husk Making</t>
  </si>
  <si>
    <t>Nunungan</t>
  </si>
  <si>
    <t>Day Care Repair &amp; Provision Facilities</t>
  </si>
  <si>
    <t>Expansion of Social Pension for Indigent Senior Citizen</t>
  </si>
  <si>
    <t>Poona Piagapo</t>
  </si>
  <si>
    <t>Const. of Day Care Center- Buntong</t>
  </si>
  <si>
    <t>Supplemental Feeding &amp; giving of malnourished children &amp; Pregnant mothers</t>
  </si>
  <si>
    <t>Salvador</t>
  </si>
  <si>
    <t>Social Fund, Pension Indigent Senior Citizen</t>
  </si>
  <si>
    <t>Sapad</t>
  </si>
  <si>
    <t>Repair/Rehab of Day Care Centers</t>
  </si>
  <si>
    <t>Sultan Naga Dimaporo</t>
  </si>
  <si>
    <t>Sustainable Livelihood Program (SEA-K Level 1)</t>
  </si>
  <si>
    <t>Upgrading of Day Care Center</t>
  </si>
  <si>
    <t>Tubod</t>
  </si>
  <si>
    <t>Advocacy on RA 9262 (Violence Against Women &amp; Children, VAWC)</t>
  </si>
  <si>
    <t>Protective Services (Repair/Improvement of Day Care Centers)</t>
  </si>
  <si>
    <t>Provision of Assisstive Devices</t>
  </si>
  <si>
    <t>Misamis Occidental</t>
  </si>
  <si>
    <t>Aloran</t>
  </si>
  <si>
    <t>SLP-Micro Enterprise Dress Making Shop</t>
  </si>
  <si>
    <t>Baliango</t>
  </si>
  <si>
    <t>Bonifacio</t>
  </si>
  <si>
    <t>Sustainable Livelihood Program Trng and Livelihood</t>
  </si>
  <si>
    <t>Calamba</t>
  </si>
  <si>
    <t>Upgrading &amp; Renovation of Nine (9) Day care Center of 4Ps Brgys</t>
  </si>
  <si>
    <t>Bag-ong Clarin</t>
  </si>
  <si>
    <t>Gandawan</t>
  </si>
  <si>
    <t>Lake Duminagat</t>
  </si>
  <si>
    <t>Moralong</t>
  </si>
  <si>
    <t>Nueva Vista 1</t>
  </si>
  <si>
    <t>Nueva Vista 3</t>
  </si>
  <si>
    <t>Pob. Lalud</t>
  </si>
  <si>
    <t>Don Victoriano</t>
  </si>
  <si>
    <t>* Livelihood for OSY &amp; PWD (Food Cart)</t>
  </si>
  <si>
    <t>* PWD Livelihood - Acquisition of 2 units welding machine</t>
  </si>
  <si>
    <t>*Enhancement Program for Persons w/ disability: Installation of Comfort Room in PWD Office</t>
  </si>
  <si>
    <t>Lopez Jaena</t>
  </si>
  <si>
    <t>Construction of Crisis Intervention Center (Phase II)</t>
  </si>
  <si>
    <t>Oroquita City</t>
  </si>
  <si>
    <t>ECCD</t>
  </si>
  <si>
    <t>Sustainable Livelihood Project for Motorcab Operators</t>
  </si>
  <si>
    <t>Sustainable Livelihood Project for Women</t>
  </si>
  <si>
    <t>Plaridel</t>
  </si>
  <si>
    <t>Assistive Devices (Wheelchairs, canes, etc.)</t>
  </si>
  <si>
    <t>Bliss - Poblacion</t>
  </si>
  <si>
    <t>Camanse</t>
  </si>
  <si>
    <t>Capability Training for Local Council for the Protection of Children</t>
  </si>
  <si>
    <t>Colupan Alto</t>
  </si>
  <si>
    <t>Colupan Bajo</t>
  </si>
  <si>
    <t>Construction of Training Center</t>
  </si>
  <si>
    <t>Estrella</t>
  </si>
  <si>
    <t>Libertad Alto</t>
  </si>
  <si>
    <t>Libertad Bajo</t>
  </si>
  <si>
    <t>Program Materials for 18 day Care Centers  - Cagay-anon</t>
  </si>
  <si>
    <t>San Isidro Alto</t>
  </si>
  <si>
    <t>San Isidro Bajo</t>
  </si>
  <si>
    <t>Senor</t>
  </si>
  <si>
    <t>Sinonoc</t>
  </si>
  <si>
    <t>Special Protection for Abused Children &amp; CICL</t>
  </si>
  <si>
    <t>Sustainable Livelihood Project (Skills &amp; Capability Building on Food Processing)</t>
  </si>
  <si>
    <t>Tipan</t>
  </si>
  <si>
    <t>Upper Poblacion</t>
  </si>
  <si>
    <t>Women (victims of illegal recruitment, battered women, victims of sexual abuse)</t>
  </si>
  <si>
    <t>Sinacaban</t>
  </si>
  <si>
    <t>Improvement Of Senior Citizen Rehabilitation Center</t>
  </si>
  <si>
    <t>Rehabilitation of Women Production Center</t>
  </si>
  <si>
    <t>Tangub City</t>
  </si>
  <si>
    <t>Home Health Services - livelihood assistance for PWDs</t>
  </si>
  <si>
    <t>Tudela</t>
  </si>
  <si>
    <t>Misamis Oriental</t>
  </si>
  <si>
    <t>Balingoan</t>
  </si>
  <si>
    <t>Cash for Work Program for the Youth and Students</t>
  </si>
  <si>
    <t>IP and Cultural Community Concreting of FMR</t>
  </si>
  <si>
    <t>IP and Cultural Community Water System</t>
  </si>
  <si>
    <t>Sustainable Livelihood Program for PWDs</t>
  </si>
  <si>
    <t>Cagayan de Oro City</t>
  </si>
  <si>
    <t>Center-Based Services for Victim Women</t>
  </si>
  <si>
    <t>Crisis Intervention Units</t>
  </si>
  <si>
    <t>El Salvador City</t>
  </si>
  <si>
    <t>20 pcs Wheelchair</t>
  </si>
  <si>
    <t>Anger Management</t>
  </si>
  <si>
    <t>Anti-Drug Campaign</t>
  </si>
  <si>
    <t>Automotive Repair Shop - Brgy 19</t>
  </si>
  <si>
    <t>Basic Services - Brgy Lunao</t>
  </si>
  <si>
    <t>Basic Services (Brgy San Juan)</t>
  </si>
  <si>
    <t>Bigasan ng Barangay - Brgy San Luis</t>
  </si>
  <si>
    <t>Bigasan ng Barangay (Brgy San Juan)</t>
  </si>
  <si>
    <t>Bigasan ng Bayan - Brgy Kamanikan</t>
  </si>
  <si>
    <t>Bigasan ng Bayan - Brgy Tagpako</t>
  </si>
  <si>
    <t>Bigasan sa Urban Poor Ass. (Brgy 13)</t>
  </si>
  <si>
    <t>Bigasan sa Urban Poor Assn. (Brgy 24)</t>
  </si>
  <si>
    <t>Canteen Services - Brgy 19</t>
  </si>
  <si>
    <t>Carwash Open Type - Brgy 19</t>
  </si>
  <si>
    <t>Consumer Store (Brgy Capitulangan)</t>
  </si>
  <si>
    <t>Eatery - Brgy San Luis</t>
  </si>
  <si>
    <t>Family Day Celebration</t>
  </si>
  <si>
    <t>GEPA Livelihood Program Brgy 8</t>
  </si>
  <si>
    <t>Hollow Block Making - Brgy 19</t>
  </si>
  <si>
    <t>Kalamay Production - Brgy San Luis</t>
  </si>
  <si>
    <t>Livelihood Project (Brgy 25)</t>
  </si>
  <si>
    <t>Men's Support Group</t>
  </si>
  <si>
    <t>Micro Finance Brgy 20</t>
  </si>
  <si>
    <t>Miscellaneous Supplies - Brgy Lunao</t>
  </si>
  <si>
    <t>Modules for Effective fathering</t>
  </si>
  <si>
    <t>Peanut Butter &amp; Banana Chips Making (Brgy San Juan)</t>
  </si>
  <si>
    <t>Sari-sari Store - Bigasan (Brgy Santiago)</t>
  </si>
  <si>
    <t>Sari-sari Store - Brgy 16</t>
  </si>
  <si>
    <t>Sari-sari Store - Brgy Anakan</t>
  </si>
  <si>
    <t>Sari-sari Store - Brgy Bakid-bakid</t>
  </si>
  <si>
    <t>Sari-Sari Store - Brgy Lunao</t>
  </si>
  <si>
    <t>Sari-sari Store - Brgy Malinao</t>
  </si>
  <si>
    <t>Sari-sari Store - Brgy San Luis</t>
  </si>
  <si>
    <t>Sari-Sari Store - Brgy San Miguel</t>
  </si>
  <si>
    <t>Sari-sari Store - Brgy Tagpako</t>
  </si>
  <si>
    <t>Sari-sari Store - Brgy Tinabalan</t>
  </si>
  <si>
    <t>Sari-sari Store (Brgy San Juan)</t>
  </si>
  <si>
    <t>Slippers Production - Brgy San Luis</t>
  </si>
  <si>
    <t>Small Business/ Food Security (Brgy San Juan)</t>
  </si>
  <si>
    <t>Social Pension for Senior Citizens - 1500 indigent Senior Citizens</t>
  </si>
  <si>
    <t>Sports &amp; School Supplies Merchandising</t>
  </si>
  <si>
    <t>Tableya Production - Brgy San Luis</t>
  </si>
  <si>
    <t>Tailoring - Brgy Kamanikan</t>
  </si>
  <si>
    <t>Tailoring - Brgy San Luis</t>
  </si>
  <si>
    <t>Vulcanizing Shop - Brgy 19</t>
  </si>
  <si>
    <t>Welding Shop - Brgy 19</t>
  </si>
  <si>
    <t>Gingoog City</t>
  </si>
  <si>
    <t>Improvement of Day Care Center (5 DCC C.P. Garcia, Kilangit, Matangad, Quezon, G. Pelaez)</t>
  </si>
  <si>
    <t>Gitagum</t>
  </si>
  <si>
    <t>Jasaan</t>
  </si>
  <si>
    <t>Food and Medical Assistance to Indigent Senior Citizens</t>
  </si>
  <si>
    <t>Laguindingan</t>
  </si>
  <si>
    <t>Child/Youth/Women/PWD Welfare Services</t>
  </si>
  <si>
    <t>NACPHIL Livelihood Pineapple Jam and Banan Chips Making</t>
  </si>
  <si>
    <t>Peddling of Goods and Soft Drinks</t>
  </si>
  <si>
    <t>Social Pension for the Elderly</t>
  </si>
  <si>
    <t>Lugait</t>
  </si>
  <si>
    <t>Child and Youth Welfare Dev't. Program (Provision of educational/vocational services, medical/dental/social services to family</t>
  </si>
  <si>
    <t>Provision of Assistance to PWDs (educational services, assistive device, cash assitance, maintenance to the mentally challenged)</t>
  </si>
  <si>
    <t>Capitalization for Handicraft (Bag &amp; Dressmaking) for PWDs such as purchase of sewing machine and training component</t>
  </si>
  <si>
    <t>Supplemental Feeding (Brgys Pagawan, Mahayahay and Upper Malubog)</t>
  </si>
  <si>
    <t>Manticao</t>
  </si>
  <si>
    <t>Propose Construction of Crisis Center</t>
  </si>
  <si>
    <t>Medina</t>
  </si>
  <si>
    <t>Rehabilitation of Day Care Centers (10 Day Care Centers)</t>
  </si>
  <si>
    <t>Social Pension for Senior Citizens and Persons with Disabilities</t>
  </si>
  <si>
    <t>Opol</t>
  </si>
  <si>
    <t>Sustainable Livelihood Program (Micro-enterprise)</t>
  </si>
  <si>
    <t>Salay</t>
  </si>
  <si>
    <t>Advocacy Trainings at the Community/Zone Level ( Responsible Parenting, Values Clarification, Personal and Family Financial Management etc)</t>
  </si>
  <si>
    <t>Coco Sugar Processing</t>
  </si>
  <si>
    <t>Kapit-Bisig Laban Kahirapan (KALAHI-CIDDS) Improvement of Day Care Center</t>
  </si>
  <si>
    <t>Livelihood on Hollowblock Making</t>
  </si>
  <si>
    <t>Sulong Dunong Program</t>
  </si>
  <si>
    <t>Talisayan</t>
  </si>
  <si>
    <t>Provision of Social Pension</t>
  </si>
  <si>
    <t>XII</t>
  </si>
  <si>
    <t>XI</t>
  </si>
  <si>
    <t>Compostela Valley</t>
  </si>
  <si>
    <t>Laak</t>
  </si>
  <si>
    <t>Sustainable Livelihood Program (Home Bakeshop-Cakes &amp; Pastries)</t>
  </si>
  <si>
    <t xml:space="preserve">Training On Values Formation/Moral Recovery  For Out-Of-School Youths </t>
  </si>
  <si>
    <t>School Feeding Program</t>
  </si>
  <si>
    <t>Mawab</t>
  </si>
  <si>
    <t>Sustainable Livelihood Program -Llivelihood Support For Kakanin And Processed Food</t>
  </si>
  <si>
    <t>Montevista</t>
  </si>
  <si>
    <t>Nabunturan</t>
  </si>
  <si>
    <t>Self-Employment Assistance</t>
  </si>
  <si>
    <t>New Bataan</t>
  </si>
  <si>
    <t>Pantukan</t>
  </si>
  <si>
    <t>Davao del Norte</t>
  </si>
  <si>
    <t>Child And Youth Welfare Program (Expansion Of Drop-In Center)</t>
  </si>
  <si>
    <t>Day Care Center</t>
  </si>
  <si>
    <t>Sustainable Livelihood Program   (Bigasang Pinoy)</t>
  </si>
  <si>
    <t>Sustainable Livelihood Program (Micro-Enterprise Development)</t>
  </si>
  <si>
    <t>Asuncion</t>
  </si>
  <si>
    <t>Braulio E. Dujali</t>
  </si>
  <si>
    <t>Improvement Of Existing Building For Temporary Shelter/Drop-In Center Increased Facility-Based Delivery</t>
  </si>
  <si>
    <t>Island Garden City of Samal</t>
  </si>
  <si>
    <t>Core Shelter Assistance For Displaced Families For Brgy. Maniki</t>
  </si>
  <si>
    <t>Core Shelter Assistance For Displaced Families For Prk. 1A And 2A Sampao</t>
  </si>
  <si>
    <t>Improvement Of Pasilungan Sa Kabataan Facilities</t>
  </si>
  <si>
    <t>Kapalong</t>
  </si>
  <si>
    <t>Erpat/Pes</t>
  </si>
  <si>
    <t>Program For PWD: Provision Of Assistive Devices</t>
  </si>
  <si>
    <t>Sustainable Livelihood Support For "Tindahan Sa Urban"</t>
  </si>
  <si>
    <t>Panabo City</t>
  </si>
  <si>
    <t>Sustainable Livelihood Program – Bigasan Sa Barangay</t>
  </si>
  <si>
    <t>Tagum</t>
  </si>
  <si>
    <t xml:space="preserve">Day Care Center </t>
  </si>
  <si>
    <t>Talaingod</t>
  </si>
  <si>
    <t>Davao del Sur</t>
  </si>
  <si>
    <t>Sustainable Livelihood Program For 4Ps Beneficiaries - Establishment Of Tindahan Sa Barangay</t>
  </si>
  <si>
    <t>Bansalan</t>
  </si>
  <si>
    <t xml:space="preserve">Construction/Rehabilitation Of Day Care Center With Complete Facilities/Amenities With Male And Female For Child-And-Child With Disability -Friendly Comfort Rooms, Lavatory And Ramp For Children With Disability </t>
  </si>
  <si>
    <t>Sustainable Livelihood Program For Pwd (Computer Printing And Graphic Design)</t>
  </si>
  <si>
    <t>Davao City</t>
  </si>
  <si>
    <t>Livelihood Assistance To Disadvantage Women And Those With Special Needs</t>
  </si>
  <si>
    <t>Digos City</t>
  </si>
  <si>
    <t>Construction Of Barangay Day Care Center With Complete Facilities</t>
  </si>
  <si>
    <t>Don Marcelino</t>
  </si>
  <si>
    <t>Livelihood Support For Rice Vending</t>
  </si>
  <si>
    <t>Construction Of Four (4) Units Standard Concrete Day Care Center</t>
  </si>
  <si>
    <t>Jose Abad Santos</t>
  </si>
  <si>
    <t>Technical/Vocational Training For Disadvantaged Women</t>
  </si>
  <si>
    <t>Technical/Vocational Training For Out-Of-School Youth</t>
  </si>
  <si>
    <t>Kiblawan</t>
  </si>
  <si>
    <t>Capacity Building Program For Livelihood Projects</t>
  </si>
  <si>
    <t>Rehabilitation/Improvement Of Day Care Centers</t>
  </si>
  <si>
    <t>Malalag</t>
  </si>
  <si>
    <t>Skills Training On High Speed Sewing For Curtain Making And Dress Making</t>
  </si>
  <si>
    <t>Matanao</t>
  </si>
  <si>
    <t>Dressmaking Training With Purchase Of Sewing Machines</t>
  </si>
  <si>
    <t>Extension Of Rehabilitation And Skills Training Center</t>
  </si>
  <si>
    <t>Repair Of Day Care Centers</t>
  </si>
  <si>
    <t>Sarangani</t>
  </si>
  <si>
    <t>Construction Of Multi - Purpose Hall For Tribal Children In School</t>
  </si>
  <si>
    <t>Davao Oriental</t>
  </si>
  <si>
    <t>Banaybanay</t>
  </si>
  <si>
    <t xml:space="preserve"> Support To Senior Citizen &amp; Pwd</t>
  </si>
  <si>
    <t xml:space="preserve">Bugasan Ng Kabuhayan Project </t>
  </si>
  <si>
    <t>Social Pension For The Indigent Senior Citizens</t>
  </si>
  <si>
    <t>Caraga</t>
  </si>
  <si>
    <t>Improvement/Rehab Of Day Care Center Learning Facilities</t>
  </si>
  <si>
    <t>Livelihood Program For 4Ps Parents</t>
  </si>
  <si>
    <t>Social Pension For Indigent Senior Citizens Below 77 Years Old</t>
  </si>
  <si>
    <t>Sustainable Microbusiness Program</t>
  </si>
  <si>
    <t>Cateel</t>
  </si>
  <si>
    <t xml:space="preserve">Kapit -Bisig Laban Sa Kahirapan-Comprehensive And Integrated Delivery Of Social Service (Kalahi-Cidss) Project </t>
  </si>
  <si>
    <t>Social Pension For Indigent Senior Cetizens</t>
  </si>
  <si>
    <t>Lupon</t>
  </si>
  <si>
    <t>Capability Building Training For Council For The Protection Of Children</t>
  </si>
  <si>
    <t>Cywp - Provision Of Sports Facilities</t>
  </si>
  <si>
    <t>Day Care Center For Persons With Disability</t>
  </si>
  <si>
    <t xml:space="preserve">Sustainable Livelihood Program Establishment Of Halal Bakery    </t>
  </si>
  <si>
    <t xml:space="preserve">Sustainable Livelihood Program Livelihood For Enterprising Communities  </t>
  </si>
  <si>
    <t>Sustainable Livelihood Program Slp For Out Of School Youth</t>
  </si>
  <si>
    <t>Mati</t>
  </si>
  <si>
    <t>Handicraft Making (Home Decors)</t>
  </si>
  <si>
    <t>Senior Citizen Pension</t>
  </si>
  <si>
    <t>Construction Of Day Care Center Complete With Amenities</t>
  </si>
  <si>
    <t>Construction Of Multipurpose Building Especially For Disaster Operation With Amenities</t>
  </si>
  <si>
    <t>Tarragona</t>
  </si>
  <si>
    <t>Cotabato Province</t>
  </si>
  <si>
    <t>Aleosan</t>
  </si>
  <si>
    <t>5-Day Basic Business Management Skills Training (Bbmst)</t>
  </si>
  <si>
    <t>Child And Youth Welfare - Foster Parenting</t>
  </si>
  <si>
    <t>Construction Of Women Resource Center</t>
  </si>
  <si>
    <t>Empowerment And Reaffirmation Of Paternal Abilities Training (Erpat) For Male Parents</t>
  </si>
  <si>
    <t>Food Supplementation For Children Enrolled In Dcc/Snp</t>
  </si>
  <si>
    <t>Government Internship And Immersion Outreach Program For Osy</t>
  </si>
  <si>
    <t>Livelihood Assistance For Internally Displaced Persons In Conflict –Affected Areas For  The Production Of Dried Fish</t>
  </si>
  <si>
    <t>Livelihood Assistance For Women –Training Cum Production</t>
  </si>
  <si>
    <t xml:space="preserve">Training On Parent Effectiveness Seminar (Pes) For Day Care Parents </t>
  </si>
  <si>
    <t>Vocational Trainings For Persons With Disabilities (Pwds)</t>
  </si>
  <si>
    <t xml:space="preserve">Supplementary  Feeding Program </t>
  </si>
  <si>
    <t>Technical &amp; Financial Support To Poor  Women @ 40,000.00 / Barangay</t>
  </si>
  <si>
    <t>Antipas</t>
  </si>
  <si>
    <t>Construction Of Livelihood Training Center For Women And Pwd</t>
  </si>
  <si>
    <t>Arakan</t>
  </si>
  <si>
    <t>Construction Of  Day Care Center</t>
  </si>
  <si>
    <t>Sustainable Livelihood Projects For Poor Families In 37 Brgys</t>
  </si>
  <si>
    <t>Cotabato City</t>
  </si>
  <si>
    <t>Capability Training On Empowerment And Empowerment And Reaffirmation Of Paternal Abilities (Erpat Service)</t>
  </si>
  <si>
    <t>Conduct Of Modular Session On Unlad Kabataan Program</t>
  </si>
  <si>
    <t>Iec On Ra 9442 Otherwise Known As Magna Carta For Disabled Persons</t>
  </si>
  <si>
    <t>Psycho Theraphy Activities, Education, Livelihood Skills Training And Women Advocacies</t>
  </si>
  <si>
    <t>Strengthening Local Council Of Women</t>
  </si>
  <si>
    <t>Training Cum Duck And Goat Raising</t>
  </si>
  <si>
    <t xml:space="preserve">Training Cum Livestock Raising </t>
  </si>
  <si>
    <t>Training Cum Production On Food Processing And Preservation For The Disadvantaged Women</t>
  </si>
  <si>
    <t>Training Cum Production On Printing Services For Out Of School Youth (Osy)</t>
  </si>
  <si>
    <t>Training On Parent Effectiveness Service (Pes)</t>
  </si>
  <si>
    <t>Kidapawan City</t>
  </si>
  <si>
    <t>Libungan</t>
  </si>
  <si>
    <t>One Unit Daycare Center Bldg.</t>
  </si>
  <si>
    <t>Magpet</t>
  </si>
  <si>
    <t>Parent Effectiveness Service Training</t>
  </si>
  <si>
    <t>Skills Training (Voc Tech Community Based)</t>
  </si>
  <si>
    <t>Training On Community Based Diversion Program</t>
  </si>
  <si>
    <t>Makilala</t>
  </si>
  <si>
    <t>Aid To Cnsp/Vawc Such As: Advocacy On Ra 7160, Ra 9262 And Other Related Laws</t>
  </si>
  <si>
    <t>Aid To Lcpc And Cicl By:</t>
  </si>
  <si>
    <t>Aid To Pwd Like: Advocacy On Pwd Acts</t>
  </si>
  <si>
    <t>Assistance To Solo Parents Like:</t>
  </si>
  <si>
    <t>Assistance To Women/Kalipi:</t>
  </si>
  <si>
    <t>Children’S Participation/ Strengthening Of Barangay Children’S Committee</t>
  </si>
  <si>
    <t>Completion Of Crisis Center And Cicl Buildings (Provision Of Facilities, Amenities And Fencing)</t>
  </si>
  <si>
    <t>Construction Of Day Carecenter</t>
  </si>
  <si>
    <t>Integrated Delivery Of Social Services For Out Of School Youth Such As:</t>
  </si>
  <si>
    <t xml:space="preserve">Provision Of Limited Medical  Assistance To Indigent Senior Citizens. </t>
  </si>
  <si>
    <t>Supervise Neighborhood  Play (Snp)</t>
  </si>
  <si>
    <t>Midsayap</t>
  </si>
  <si>
    <t xml:space="preserve"> Persons With Disabilities (Pwds) Purchase Of Two (2) Units Photocopying Machines</t>
  </si>
  <si>
    <t>Indigenous Peoples Ethnic Costume And Jewelry Making</t>
  </si>
  <si>
    <t>Out Of School Youth (Osys) Agri-Business Bamboo Furniture Making</t>
  </si>
  <si>
    <t xml:space="preserve">Senior Citizens' Small Scale Retailing Business </t>
  </si>
  <si>
    <t>Sustainable Livelihood Program: Solo Parents Food And Small Agri-Business</t>
  </si>
  <si>
    <t>Sustainable Livelihood Program: Women</t>
  </si>
  <si>
    <t>M'Lang</t>
  </si>
  <si>
    <t>Construction Of 5 Units Day Care Centers</t>
  </si>
  <si>
    <t>Construction Of Pasalubong Center</t>
  </si>
  <si>
    <t>Provisions Of Program/Learning Materials For Day Care Children</t>
  </si>
  <si>
    <t>Training On Brgy. Council For The Protection Of Children (Bcpc) Functionality</t>
  </si>
  <si>
    <t>Training On Candle Making Cum Production</t>
  </si>
  <si>
    <t>Training On Muslim Delicacies (Food Processing)</t>
  </si>
  <si>
    <t>Training On Soap Making Cum Production</t>
  </si>
  <si>
    <t>Pikit</t>
  </si>
  <si>
    <t>Provision Of  Livelihood/Training For Maginalized Sectors,Senior Citizens,Farmers,Pwd</t>
  </si>
  <si>
    <t>Bag And Mosquito Net Making</t>
  </si>
  <si>
    <t>Dried Fish Making &amp; Fish Crackers Manufacturing</t>
  </si>
  <si>
    <t>Dried Fish Making And Fish Cracker Manufacturing</t>
  </si>
  <si>
    <t>Tailoring And Handicraft Making</t>
  </si>
  <si>
    <t>Tulunan</t>
  </si>
  <si>
    <t>Sarangani Province</t>
  </si>
  <si>
    <t>Alabel</t>
  </si>
  <si>
    <t>Capability Program On Nc Ii Courses, Physical &amp; Speech Therapies, And Skills Training On Food Prcessing, Burloloys, Stuff Toy Making</t>
  </si>
  <si>
    <t>Capability Program On Vawc, Air And Pes</t>
  </si>
  <si>
    <t>Provision Of Assistive Devise</t>
  </si>
  <si>
    <t>Handicraft Making</t>
  </si>
  <si>
    <t>Sari-Sari Store For Senior Citizens &amp; Pwd Sectors</t>
  </si>
  <si>
    <t>Glan</t>
  </si>
  <si>
    <t>Repair Of Day Care Center Building At Daliao</t>
  </si>
  <si>
    <t>Repair Of Day Care Center Building At Kanalo</t>
  </si>
  <si>
    <t>Repair Of Day Care Center Building At Lumatil</t>
  </si>
  <si>
    <t>Repair Of Day Care Center Building At Snalang, Tinoto</t>
  </si>
  <si>
    <t>Maasim</t>
  </si>
  <si>
    <t>Maitum Livelihood Training Center</t>
  </si>
  <si>
    <t>Resettlement And Housing Program</t>
  </si>
  <si>
    <t>Maitum</t>
  </si>
  <si>
    <t>Augmentation To Supplementary Feeding Program</t>
  </si>
  <si>
    <t>Municipal Vocational Training Center (Building, Equipment And Facilities)</t>
  </si>
  <si>
    <t>Practical Skills Training Cum Livelihood Project For Women</t>
  </si>
  <si>
    <t>Transfer Of Technology On Weaving, Native Attire, Beads And Accessories Making Project</t>
  </si>
  <si>
    <t>Upgrading Of  Senior Citizen Building For  Health  And  Wellness</t>
  </si>
  <si>
    <t>Malungon</t>
  </si>
  <si>
    <t>South Cotabato</t>
  </si>
  <si>
    <t>Additional Social Pension For Indigent Senior Citizens</t>
  </si>
  <si>
    <t>Crisis Intervention Center</t>
  </si>
  <si>
    <t>Capability Building For Poor Families</t>
  </si>
  <si>
    <t xml:space="preserve">Cash For Work Program </t>
  </si>
  <si>
    <t>Rice Retailing</t>
  </si>
  <si>
    <t>Values Education To Improve Local Governance</t>
  </si>
  <si>
    <t>General Santos City</t>
  </si>
  <si>
    <t>Economic Center For The Persons With Disability Livelihood Projects (Equipment And Start Up Capital)</t>
  </si>
  <si>
    <t>Master Cutting, Slipper Making, Dress Making, And Fashion Accessory Making, And Food Processing</t>
  </si>
  <si>
    <t>Koronadal City</t>
  </si>
  <si>
    <t>Livelihood Assistance To Abuse Women And Children (Entrepreneurship)</t>
  </si>
  <si>
    <t>Livelihood Assistance To Indigent  Pregnant Women</t>
  </si>
  <si>
    <t>Social Pension For Indigent &amp; Senior Citizen</t>
  </si>
  <si>
    <t>Lake Sebu</t>
  </si>
  <si>
    <t xml:space="preserve"> Youth Welfare Program</t>
  </si>
  <si>
    <t>Sustainable  Livelihood Program</t>
  </si>
  <si>
    <t>Norala</t>
  </si>
  <si>
    <t>Core Shelter Assistance To Disaster Victims</t>
  </si>
  <si>
    <t>Improvement  Home For Children</t>
  </si>
  <si>
    <t>Supplementary Feeding  Program</t>
  </si>
  <si>
    <t>Polomolok</t>
  </si>
  <si>
    <t xml:space="preserve">Child Nutrition Education Program In Compliment For Feeding Program </t>
  </si>
  <si>
    <t>Livelihood Projects For Women And Persons With Disabilities</t>
  </si>
  <si>
    <t>Moral Recovery Program</t>
  </si>
  <si>
    <t>Social Pension For Indigent Elderly</t>
  </si>
  <si>
    <t>Sports &amp; Drug Sympsium For Youths</t>
  </si>
  <si>
    <t>Tampakan</t>
  </si>
  <si>
    <t>Construction Of Women Training Center</t>
  </si>
  <si>
    <t>Construction Of Youth Center (Bahay Pag-Asa Concept)</t>
  </si>
  <si>
    <t>Sustainable Program In 13 Barangays</t>
  </si>
  <si>
    <t>Tantangan</t>
  </si>
  <si>
    <t>Improvement  Of Bahay Pag-Asa Bldg.</t>
  </si>
  <si>
    <t>Improvement  Of Training Center</t>
  </si>
  <si>
    <t>Moral   Recovery   Program</t>
  </si>
  <si>
    <t>Support  To  Malnutrition</t>
  </si>
  <si>
    <t>T'boli</t>
  </si>
  <si>
    <t>Construction Of Day Center For Senior Citizen At Cr.Rubber</t>
  </si>
  <si>
    <t>Construction Of Day Center For Senior Citizen At Kablon</t>
  </si>
  <si>
    <t>Construction Of Day Center For Senior Citizen At Linan</t>
  </si>
  <si>
    <t>Construction Of Day Center For Senior Citizen At Miasong</t>
  </si>
  <si>
    <t>Construction Of Day Center For Senior Citizen At Palian</t>
  </si>
  <si>
    <t>Construction Of Day Center For Senior Citizen At Simbo</t>
  </si>
  <si>
    <t>Construction/Repair Of Day Care Centers At 2Nd Barrio Day Care</t>
  </si>
  <si>
    <t>Construction/Repair Of Day Care Centers At Benigno, Miasong</t>
  </si>
  <si>
    <t>Construction/Repair Of Day Care Centers At Lamplawan Lunen</t>
  </si>
  <si>
    <t>Construction/Repair Of Day Care Centers At Tinago, Acmonan</t>
  </si>
  <si>
    <t>Tupi</t>
  </si>
  <si>
    <t>Bagumbayan</t>
  </si>
  <si>
    <t>Organizational Enhancement Of The Csos</t>
  </si>
  <si>
    <t>Construction Of Youth And Child Care Center With Complete Aminities/Facilities</t>
  </si>
  <si>
    <t>Esparanza</t>
  </si>
  <si>
    <t>Additional Social Pension System For Indigent Senior Citizen</t>
  </si>
  <si>
    <t>Establishment Of Child Placement Center</t>
  </si>
  <si>
    <t>Isulan</t>
  </si>
  <si>
    <t>Child And Youth Welfare And Gov’T Immersion Program</t>
  </si>
  <si>
    <t>Entrepreneurial Program For Women’S</t>
  </si>
  <si>
    <t>Expansion Of Senior Citizen Building</t>
  </si>
  <si>
    <t>Soft Loan Program For Kalamansig Municipal Employees Association (Kamea)</t>
  </si>
  <si>
    <t>Kalamansig</t>
  </si>
  <si>
    <t xml:space="preserve"> Social Pension For Indigents Senior Citizen</t>
  </si>
  <si>
    <t>Repair/Rehab Of Daycare Center</t>
  </si>
  <si>
    <t>Repair/Rehab Of Senior Citizen Building</t>
  </si>
  <si>
    <t>Supplemental Feeding For Children (Ages 3-5)</t>
  </si>
  <si>
    <t>Lambayong</t>
  </si>
  <si>
    <t>Construction Of Dcc Capilan</t>
  </si>
  <si>
    <t xml:space="preserve">Construction Of Dcc Datu Karon, </t>
  </si>
  <si>
    <t>Construction Of Dcc Kinudalan</t>
  </si>
  <si>
    <t>Construction Of Dcc Salaman</t>
  </si>
  <si>
    <t>Construction Of Dcc Villamonte</t>
  </si>
  <si>
    <t>Core Shelter Assistance Program - Tibpuan</t>
  </si>
  <si>
    <t>Supplementary Feeding Program -27 Barangays</t>
  </si>
  <si>
    <t>Lebak</t>
  </si>
  <si>
    <t>Lutayan</t>
  </si>
  <si>
    <t>Construction Of Three (3) Units Day Care Center</t>
  </si>
  <si>
    <t>Palimbang</t>
  </si>
  <si>
    <t>Dcw Additional Honorariums</t>
  </si>
  <si>
    <t>Native Chicken/Duck Dispersal</t>
  </si>
  <si>
    <t xml:space="preserve">Practical Skills Development </t>
  </si>
  <si>
    <t>Procurement Of Office Supplies For Crisis Intervention Center</t>
  </si>
  <si>
    <t>Provision Of Rescue Vehicle</t>
  </si>
  <si>
    <t>Provision Of Vegetable Seeds For Pantawid Pamilya And Poor Households</t>
  </si>
  <si>
    <t>Pres. Quirino</t>
  </si>
  <si>
    <t xml:space="preserve">Buklod </t>
  </si>
  <si>
    <t xml:space="preserve">Social Pensioner </t>
  </si>
  <si>
    <t xml:space="preserve">Tacupis </t>
  </si>
  <si>
    <t>Sen. Ninoy Aquino</t>
  </si>
  <si>
    <t>Construction/Repair/Rehabilitation</t>
  </si>
  <si>
    <t>Construction of 142meter footbridge (Ducligan)</t>
  </si>
  <si>
    <t>Construction of 80meter footbridge (Kablaan, Lamao)</t>
  </si>
  <si>
    <t>Construction of 126meter footbridge (Guisang, Lingey)</t>
  </si>
  <si>
    <t>Construction of 100meter footbridge (Longsad, Lingey)</t>
  </si>
  <si>
    <t>Construction of 75meter footbridge (Solden, Lingey)</t>
  </si>
  <si>
    <t>Lacub</t>
  </si>
  <si>
    <t>Construction of footpath</t>
  </si>
  <si>
    <t>Construction of  Gangit footbridge</t>
  </si>
  <si>
    <t>Improvement of 1km road in Poblacion Gapang</t>
  </si>
  <si>
    <t>Sal-Lapadan</t>
  </si>
  <si>
    <t>Rehabilitation of 2.4km road</t>
  </si>
  <si>
    <t>Rehabilitation of 1.04km road</t>
  </si>
  <si>
    <t>Tubo</t>
  </si>
  <si>
    <t>Construction of footbridge in Wayangan</t>
  </si>
  <si>
    <t>Phase 1 construction of footbridge (Kelpat, Cupis)</t>
  </si>
  <si>
    <t>Construction of footbridge (Paddig Banayu- Pigo)</t>
  </si>
  <si>
    <t>Phase 1 construction of footbridge (Bubog-Buneg, Nabuangan)</t>
  </si>
  <si>
    <t xml:space="preserve">Construction of Calafug, Tataggat to Batumbong </t>
  </si>
  <si>
    <t>Construction of ASC Cubet-Main Campus, Malama road</t>
  </si>
  <si>
    <t>Construction of BLMNHS, Daga road</t>
  </si>
  <si>
    <t>Improvement of Puguin-Bakbakot road</t>
  </si>
  <si>
    <t>Improvement of Mabaguio-Purag, Guinamgaman road</t>
  </si>
  <si>
    <t>Improvement of Ripang road</t>
  </si>
  <si>
    <t>Improvement of Guinaang-Buguit road</t>
  </si>
  <si>
    <t>Phase II-Improvement of Gassud, Karikitan to Tilang road and construction of footbridge</t>
  </si>
  <si>
    <t>Rehabilitation of Poblacion-Guisic road</t>
  </si>
  <si>
    <t>Rehabilitation of Laco-kumao-Baliwanan Foot Trail</t>
  </si>
  <si>
    <t>Asipulo</t>
  </si>
  <si>
    <t xml:space="preserve">Improvement of Mayubba-Panacligan road </t>
  </si>
  <si>
    <t xml:space="preserve">Improvement of Nunteg-Tuyong Road </t>
  </si>
  <si>
    <t>Improvement of Baggu- Witig road</t>
  </si>
  <si>
    <t>Concreting of Siku-Luum Road</t>
  </si>
  <si>
    <t>Improvement of uggew-ungol Road</t>
  </si>
  <si>
    <t>Improvement of Taaw mun . Nursery access road</t>
  </si>
  <si>
    <t>Opening of Umalbong - Hulungan/Mompolia - Luhadan road</t>
  </si>
  <si>
    <t>Improvement of Dalupa Road</t>
  </si>
  <si>
    <t>Continuation of road</t>
  </si>
  <si>
    <t>Rehab/Improvement of road</t>
  </si>
  <si>
    <t>Rehab &amp; Completion of road</t>
  </si>
  <si>
    <t>Road Improvement/Tire Path</t>
  </si>
  <si>
    <t>Construction of Concrete Tire Path</t>
  </si>
  <si>
    <t>Repair of 2 Classrooms</t>
  </si>
  <si>
    <t>Construction of Concrete Slab Footbridge</t>
  </si>
  <si>
    <t>Tinglayan</t>
  </si>
  <si>
    <t>Construction of Ayyum foot bridge</t>
  </si>
  <si>
    <t>Construction of Matoc road</t>
  </si>
  <si>
    <t>Construction of Mar-o to Arong Pathway</t>
  </si>
  <si>
    <t>Opening of Fagwang-Nabenngan Road in barangay Poblacion</t>
  </si>
  <si>
    <t xml:space="preserve">  Construction of Poyo- Churao Foot Bridge in barangay Saclit</t>
  </si>
  <si>
    <t>La Union</t>
  </si>
  <si>
    <t>Aliaga</t>
  </si>
  <si>
    <t>Vegetable Canton Noodles And Food Processing In 5 Barangays In  Poblacion Area (Sea-K)</t>
  </si>
  <si>
    <t>Bongabon</t>
  </si>
  <si>
    <t>Establishment Of Two(2) Units Center/Rehabilitation/Repair Of Temporary Centers For Abuse Women And Children And Children In Conflict With Laws</t>
  </si>
  <si>
    <t>1, 870,000.00</t>
  </si>
  <si>
    <t>Llanera</t>
  </si>
  <si>
    <t>Supplemental Feeding Of 1,000 Day Care Children</t>
  </si>
  <si>
    <t>Repair/Rehabilitation Of Villa Batabat-San Vicente road</t>
  </si>
  <si>
    <t>Road project</t>
  </si>
  <si>
    <t>Catanauan</t>
  </si>
  <si>
    <t>Rehabilitation of road project</t>
  </si>
  <si>
    <t>Rehabilitation of road project in Sitio Bobo to Sitio Tambon</t>
  </si>
  <si>
    <t>Concreting of road project</t>
  </si>
  <si>
    <t>Regraveling of road project</t>
  </si>
  <si>
    <t>Lopez</t>
  </si>
  <si>
    <t>Cable bridge project</t>
  </si>
  <si>
    <t>San Narciso</t>
  </si>
  <si>
    <t>Concreting of San Vicente road project</t>
  </si>
  <si>
    <t>Tagkawayan</t>
  </si>
  <si>
    <t>Construction of 650ln concrete pathway with canal</t>
  </si>
  <si>
    <t>Construction of .50km road project</t>
  </si>
  <si>
    <t>Construction of Brgy. Bicas Bicas road</t>
  </si>
  <si>
    <t>Construction of Brgy. Malbog road</t>
  </si>
  <si>
    <t>Construction of Brgy. Sihi road</t>
  </si>
  <si>
    <t>Construction of Brgy. Tungib Lipata road</t>
  </si>
  <si>
    <t>Rehabilitation of Kay Duke road</t>
  </si>
  <si>
    <t>Rehabilitation of Buangan road</t>
  </si>
  <si>
    <t>Bongabong</t>
  </si>
  <si>
    <t>Construction of road project with drainage canal</t>
  </si>
  <si>
    <t>Construction Of Cable Bridge</t>
  </si>
  <si>
    <t>Construction Of Foot Bridge</t>
  </si>
  <si>
    <t>Construction of Bagong Sikat to Talon road</t>
  </si>
  <si>
    <t>Improvement of Cabugao to San Isidro road</t>
  </si>
  <si>
    <t>Rehabilitation of Milagrosa to Bating</t>
  </si>
  <si>
    <t>Concreting of Poblacion Algeciras to Lek road</t>
  </si>
  <si>
    <t>Construction Of 60M Hanging Bridge</t>
  </si>
  <si>
    <t>Construction of Isugod-Labangan road</t>
  </si>
  <si>
    <t>Road project in Tumarbong, Tabon</t>
  </si>
  <si>
    <t>Repair of So Sarangsang road</t>
  </si>
  <si>
    <t>Improvement of Busay-Tipok Pok road</t>
  </si>
  <si>
    <t>Improvement of Pinamihagan-Combot road</t>
  </si>
  <si>
    <t>Construction of Concrete Road Pathway - Gaba to Sitio Pundado</t>
  </si>
  <si>
    <t>Manguisoc-Mambungalon  Road project</t>
  </si>
  <si>
    <t>Mercedes</t>
  </si>
  <si>
    <t>Additional Road - Brgy. Buenasuerte,GRS, to Cabadisan &amp; Agrupacion to Cabinitan</t>
  </si>
  <si>
    <t>Siruma</t>
  </si>
  <si>
    <t xml:space="preserve">Concreting of road - Brgy. Salvacion </t>
  </si>
  <si>
    <t xml:space="preserve">Concreting of road  - Brgy. San Andres </t>
  </si>
  <si>
    <t>Road project in Sitio Bateres to National road</t>
  </si>
  <si>
    <t>Concreting of road  - Beriran</t>
  </si>
  <si>
    <t>Concreting of road - Brgy Cabigaan</t>
  </si>
  <si>
    <t>Concreting of road  - Nazareno</t>
  </si>
  <si>
    <t xml:space="preserve">Concreting of road  - Villareal </t>
  </si>
  <si>
    <t>Concrete paving in Mangog-Catanusan road in Sitio Mangog, Guruyan and Catanusan</t>
  </si>
  <si>
    <t xml:space="preserve">Concreting of road in Migabod </t>
  </si>
  <si>
    <t xml:space="preserve">Concreting of road in Leona </t>
  </si>
  <si>
    <t xml:space="preserve">Concreting of road in Pinagsalog </t>
  </si>
  <si>
    <t xml:space="preserve">Concreting of road in Millabas </t>
  </si>
  <si>
    <t xml:space="preserve">Concreting of road in Lourdes </t>
  </si>
  <si>
    <t xml:space="preserve">Concreting of road in Lumbang </t>
  </si>
  <si>
    <t xml:space="preserve">Concreting of road in Cagdongon </t>
  </si>
  <si>
    <t>Lezo</t>
  </si>
  <si>
    <t>Concreting Of 2 Km Poblacion road</t>
  </si>
  <si>
    <t>Concreting Of 1 Km Agbalogo road</t>
  </si>
  <si>
    <t>Concreting Of 1 Km Aglucay road</t>
  </si>
  <si>
    <t>Concreting Of 1 Km Cajilo road</t>
  </si>
  <si>
    <t>Concreting Of 1 Km Cabatanga road</t>
  </si>
  <si>
    <t>Concreting Of 1 Km Cayangwan road</t>
  </si>
  <si>
    <t>Concreting Of 2Km Bagong Barrio road</t>
  </si>
  <si>
    <t>Concreting Of 1Km Tibiawan road</t>
  </si>
  <si>
    <t>Concreting Of .8 Km Libang road</t>
  </si>
  <si>
    <t>Concreting Of .5 Km Mantiguib road</t>
  </si>
  <si>
    <t>Concreting Of 0.576 Kms. road - Afga</t>
  </si>
  <si>
    <t>Concreting Of 0.288 Kms. road - Dapdap</t>
  </si>
  <si>
    <t>Concreting Of 0.288 Kms. road - Tamalagon</t>
  </si>
  <si>
    <t>Concreting Of 0.288 Kms. road - Tondog</t>
  </si>
  <si>
    <t>Road project (Sitio Masikap To Brgy Hiningaan)</t>
  </si>
  <si>
    <t>Patnongon</t>
  </si>
  <si>
    <t>Valderrama</t>
  </si>
  <si>
    <t>Rehabilitation Of 600M Access Road In Purok 4, Brgy. Aglalana</t>
  </si>
  <si>
    <t>1Km Road Rehab. W/ 300 Ln.M. Spot Concreting In North Lucero To Agbun-Od</t>
  </si>
  <si>
    <t>Rehabilitation Of road Including 600 Ln.M. Road Improvement &amp; 200 Ln.M. Pccp In Sitio Lumboy To Pasol-O Overflow</t>
  </si>
  <si>
    <t>Rehabilitation Of road Including (0.30 Km.) Concreting Of Road From Day Care Center To Health Center Of Barangay Pangabuan</t>
  </si>
  <si>
    <t>Rehabilitation Of road Including 500 Ln.M.. Road Concreting From Sitio Proper To Sitio Badlan, Barangay Bayebaye</t>
  </si>
  <si>
    <t>Rehabilitation Of road Including .30 Km Road Improvement With 0.20 Km. Pccp In Jaena Norte Proper Going To Elementary School</t>
  </si>
  <si>
    <t>Road Improvement Of 460 Linear Meter Road From Sitio Centro Going To Sitio Utod</t>
  </si>
  <si>
    <t>250 Linear Meters  Road Upgrading With Spot Concreting In Brgy. Bay-Ang, Ajuy</t>
  </si>
  <si>
    <t>250 Linear Meters Road Upgrading With Spot Concreting In Brgy. Pedada, Ajuy</t>
  </si>
  <si>
    <t>Food Processing</t>
  </si>
  <si>
    <t>Road Improvement Of 2.2727 Kms  Fmr In Brgy. Cabunlawan, Jorog Maite Grande, Sibaguan Natividad, Caloy-Ahan, Pughanan, Capangyan, Badiangan, Agtuman &amp; Caguisanan</t>
  </si>
  <si>
    <t>Farm Bridge In Brgy Agsirab</t>
  </si>
  <si>
    <t>Farm Bridge In Brgy Sagcup</t>
  </si>
  <si>
    <t>Concreting Of Wheel (Tire) Path  Of 0.250 Fmr @ Brgy Agpipili</t>
  </si>
  <si>
    <t>Concreting Of Wheel (Tire) Path Of 0.250 Km  Fmr @ Brgy Anabo</t>
  </si>
  <si>
    <t>Road Construction Of 0.400 Km Fmr @ Brgy. Buenavista</t>
  </si>
  <si>
    <t>Concreting Of  0.260 Km Fmr At Brgy. Cabantohan</t>
  </si>
  <si>
    <t>Concreting Of Wheel (Tire) Path 0.45Km  Fmr In Brgy. Layogbato</t>
  </si>
  <si>
    <t>Concreting Of Wheel (Tire) Path 0.300 Km Fmr In Brgy. Nasapahan</t>
  </si>
  <si>
    <t>Construction Of Farm Bridge In Brgy. San Diego</t>
  </si>
  <si>
    <t>Road Concreting Of  0.300 Km Fmr In Brgy. Sincua</t>
  </si>
  <si>
    <t>Concreting Of 120 M road In Sitio Malunoy, Brgy. Pangi</t>
  </si>
  <si>
    <t>Concreting Of 100 M road Road In Brgy. Madanlog</t>
  </si>
  <si>
    <t>Binalbagan</t>
  </si>
  <si>
    <t>Concreting of road Road 100 Lineal Meters Purok 2-7 Brgy Abaca</t>
  </si>
  <si>
    <t>Concreting of road Road 100 Linieal Meters Purok 4 Brgy Baclao</t>
  </si>
  <si>
    <t>Concreting of road Road  100 Lineal Meters Purok 4,5,6 &amp; 7 Bulata</t>
  </si>
  <si>
    <t>Construction of road 100 Lineal Meters Purok 1&amp;2 Brgy Elihan</t>
  </si>
  <si>
    <t>Concreting of road Road 100 Lineal Meters Baluarte To Candolan, Tiling</t>
  </si>
  <si>
    <t>Concreting of road 100 Lineal Meters Purok 5-7, Mambugsay</t>
  </si>
  <si>
    <t>Concreting of road Road 100 Lineal Meters Purok 1, Brgy Sura</t>
  </si>
  <si>
    <t>Emrique B. Magalona</t>
  </si>
  <si>
    <t>Rehabilitation &amp; Improvement Of Potable Water Supply</t>
  </si>
  <si>
    <t>Improvement of road project</t>
  </si>
  <si>
    <t>Rehabilitation Of Classrooms</t>
  </si>
  <si>
    <t>Construction Of Hanging Foot Bridge At So. Guinam-An, Minoyan</t>
  </si>
  <si>
    <t>Don Salvador Benedicto</t>
  </si>
  <si>
    <t>Villadolid</t>
  </si>
  <si>
    <t xml:space="preserve"> Road project</t>
  </si>
  <si>
    <t>Rehabilitation of San Jose-San Carlos-Sikatuna Road</t>
  </si>
  <si>
    <t>Rehabilitation of Bagacay-Rizal Road</t>
  </si>
  <si>
    <t>Ubay</t>
  </si>
  <si>
    <t>Dumaguete City</t>
  </si>
  <si>
    <t>Guihulngan City</t>
  </si>
  <si>
    <t>Tanjay City</t>
  </si>
  <si>
    <t>Concreting Roads in Brgys. Danawan &amp; Tara</t>
  </si>
  <si>
    <t>Gravelling of Roads in Brgys. Pansalagon &amp; Tara</t>
  </si>
  <si>
    <t>Concreting of Roads in Brgys. Camsug-As &amp; Himocdongon</t>
  </si>
  <si>
    <t>Gravelling of Roads in Main Roads</t>
  </si>
  <si>
    <t>Gravelling of Roads in Lower Campanun-An</t>
  </si>
  <si>
    <t>Concreting Roads in Brgys. Cambaliwag-Campo-Aling, Mayaposi</t>
  </si>
  <si>
    <t xml:space="preserve">Gravelling Roads in Brgy. Luyang </t>
  </si>
  <si>
    <t>Concreting Roads in Brgy. Lumbangan</t>
  </si>
  <si>
    <t>Gravelling of Roads in Brgy.Hagtu</t>
  </si>
  <si>
    <t>Gravelling Roads in Brgy. Dahile</t>
  </si>
  <si>
    <t>Gravelling of Roads in Brgy. Samac</t>
  </si>
  <si>
    <t>Foot Bridges - Brgys. Alangilanan &amp; Tanglad</t>
  </si>
  <si>
    <t>Concreting Of 250 Linear Meter road</t>
  </si>
  <si>
    <t>Imelda-Lico Road project</t>
  </si>
  <si>
    <t>Talustusan Road project</t>
  </si>
  <si>
    <t>Naval</t>
  </si>
  <si>
    <t>Concreting of road (Brgy. Solong).</t>
  </si>
  <si>
    <t>Brgy.Buli-Brgy Imelda road project</t>
  </si>
  <si>
    <t>Brgy. Buli - Sitio Talisayan road project</t>
  </si>
  <si>
    <t>Brgy Liberty - Sitio Kabatyok road project</t>
  </si>
  <si>
    <t>Brgy. Amagos- Brgy. San Agustin road project</t>
  </si>
  <si>
    <t>Brgy. Alegria Jct.- Brgy. Marcelo road project</t>
  </si>
  <si>
    <t>Brgy. Alegria- Brgy. Amagos road project</t>
  </si>
  <si>
    <t>Brgy. Plaridel - Sitio Kabatyok road project</t>
  </si>
  <si>
    <t>Brgy. Osmena - Sitio Tugawehan road project</t>
  </si>
  <si>
    <t>Brgy. Himamaa- Sitio Biasong road project</t>
  </si>
  <si>
    <t>Brgy. Bago- Sitio Kapudlusan road project</t>
  </si>
  <si>
    <t>Brgy. Ponong- Sitio Canlambong road project</t>
  </si>
  <si>
    <t>Concreting of Barangay San Isidro-Kawayan road</t>
  </si>
  <si>
    <t>Rehabilitation of Palid 1 to palid II road</t>
  </si>
  <si>
    <t>Concreting of Paril Road</t>
  </si>
  <si>
    <t>Concreting of Masaba Road</t>
  </si>
  <si>
    <t>Concreting of 0.300 km. Brgy. Ada road</t>
  </si>
  <si>
    <t>Road project in Calsadahay</t>
  </si>
  <si>
    <t>Road project in Sitio Naliwatan, Brgy. Atipolo</t>
  </si>
  <si>
    <t>Road project in Cabarasan Guti</t>
  </si>
  <si>
    <t>Road project in San Isidro</t>
  </si>
  <si>
    <t>Road project in  Sitio Canmoco, Canramos to Brgy. Sto. Nino</t>
  </si>
  <si>
    <t>Concreting of Samoyao-Jazmines road</t>
  </si>
  <si>
    <t>Concreting of Burabod II-Arong road</t>
  </si>
  <si>
    <t>Concreting of Sto, Niňo-Sidmon road</t>
  </si>
  <si>
    <t>Concreting of 14 de Agosto to Calirocan road</t>
  </si>
  <si>
    <t>Concreting of Brgy. Maduruto to Brgy. Bag-otan road</t>
  </si>
  <si>
    <t>Concreting of Brgy. Bag-otan to Brgy. Sta. Cruz road</t>
  </si>
  <si>
    <t>Concreting of road</t>
  </si>
  <si>
    <t>Concrete Paving in Diangas</t>
  </si>
  <si>
    <t>Concrete Paving in Guimotan</t>
  </si>
  <si>
    <t>Concrete Paving of road/Box Culvert - Malinao</t>
  </si>
  <si>
    <t>Concreting Of Fmr 350lm road (Pobvlacion Baluno Road Section)</t>
  </si>
  <si>
    <t>Concreting Of Fmr 230lm road ( Miampac- Banuangan Road Section)</t>
  </si>
  <si>
    <t>Concreting Of Fmr 200lm road ( Raba-Sioron Road Section)</t>
  </si>
  <si>
    <t>Concreting Of Fmr 300lm road ( Sarawagan- Guisapong-Rambon-Dipopor)</t>
  </si>
  <si>
    <t>Concreting of road in Barangay Miatan</t>
  </si>
  <si>
    <t>Road project in Barangay Tuburan</t>
  </si>
  <si>
    <t>Road project in Brgy. Dr. Jose Rizal</t>
  </si>
  <si>
    <t>Rehabilitation of FMR 1.5km road in Pasorio - Newland</t>
  </si>
  <si>
    <t>Mutia</t>
  </si>
  <si>
    <t>Rehabilitation of 4.8km road in Dipolod - Binoni</t>
  </si>
  <si>
    <t>Rehabilitation of 7.2km road in Fatima - Tapalan</t>
  </si>
  <si>
    <t>Road Improvement With 200 Sec. Concreting, Legardatres</t>
  </si>
  <si>
    <t>Concreting Of road - Picanan</t>
  </si>
  <si>
    <t>Concreting Of road - Bogayo</t>
  </si>
  <si>
    <t>Rehabilitation of road</t>
  </si>
  <si>
    <t>Lapuyan</t>
  </si>
  <si>
    <t>Concreting Of FMR (Dona Jhosefa)</t>
  </si>
  <si>
    <t>Concreting Of FMR (Purok Tambulin</t>
  </si>
  <si>
    <t>Concreting Of FMR (Mabuhay)</t>
  </si>
  <si>
    <t>Tabina</t>
  </si>
  <si>
    <t>Tukuran</t>
  </si>
  <si>
    <t>600m concrete road project in Man-Ilan</t>
  </si>
  <si>
    <t>Mabuhay</t>
  </si>
  <si>
    <t>Construction of .75km access road to Boat landing facility</t>
  </si>
  <si>
    <t>Construction of 1.2km road in Sawa to sitio bakwood</t>
  </si>
  <si>
    <t>Rehabilitation of 2.2km road in Dungcaan-Capitan brgy</t>
  </si>
  <si>
    <t>Construction of 1.5km road in Plalian-San Jose</t>
  </si>
  <si>
    <t>Road upgrading</t>
  </si>
  <si>
    <t>Malangas</t>
  </si>
  <si>
    <t>Rehabilitation of 2.5km road in Bankaw-Bankaw</t>
  </si>
  <si>
    <t>Rehabilitation fo 400m road in Aguinaldo Barangay</t>
  </si>
  <si>
    <t>Rehabilitation of 1.5km road in Lower Sulitan</t>
  </si>
  <si>
    <t>Concreting of Mamalad-Singalat road</t>
  </si>
  <si>
    <t>Rehab of road - San Isidro Alto</t>
  </si>
  <si>
    <t>Construction Of road</t>
  </si>
  <si>
    <t>Construction of road (P8-P4)</t>
  </si>
  <si>
    <t>Rehabilitation of road (P7-P5)</t>
  </si>
  <si>
    <t>Construction of road (P2-P6)</t>
  </si>
  <si>
    <t>Improvement Of Concepcion –Patong Road</t>
  </si>
  <si>
    <t>Improvement Of Purok 2-Sitio Tubod  Road</t>
  </si>
  <si>
    <t>Construction Of road For Brgy Matiao</t>
  </si>
  <si>
    <t>Construction Of road For Townsite Kingking</t>
  </si>
  <si>
    <t>Concreting Of Kinamayan Sentro-Sitio Muslog Area With Box Culvert.</t>
  </si>
  <si>
    <t>Const.  Of FMR - Mahayahay Crossing To Purok 7 (Spring)</t>
  </si>
  <si>
    <t>Sto. Tomas</t>
  </si>
  <si>
    <t>Improvement of road</t>
  </si>
  <si>
    <t>Manay</t>
  </si>
  <si>
    <t>Rehabilitation of Meocan-Sitio road</t>
  </si>
  <si>
    <t>Road spot concreting along Pidlanan 2 to crossing Pidlanan</t>
  </si>
  <si>
    <t>Road Spot Concreting At Sitio Caunod</t>
  </si>
  <si>
    <t>Road Spot Concreting At Sitio Plateau</t>
  </si>
  <si>
    <t>Rehabilitation Of Hilado Compound- Tacal- Pitac Zone I And Ii, Daan Suyan Road</t>
  </si>
  <si>
    <t xml:space="preserve">Rehabilitation Of Brgy Proper- Sitio Layal Road </t>
  </si>
  <si>
    <t>Rehabilitation Of Junction National Highway To Malaygang Road,Islam- Kiupa road,Kalagumit To Calucob road, Nawa To Islam road ,Jolohano road</t>
  </si>
  <si>
    <t>Rehabilitation Of Baldangi Mangga road 500M</t>
  </si>
  <si>
    <t>Repair And Rehabilitation Of Road Molo To Lun Masla Road</t>
  </si>
  <si>
    <t>Rehabilitation Of Purok 3 To Bital Road</t>
  </si>
  <si>
    <t>Rehabilitation Of Brgy Proper To Kitulag, Kinam</t>
  </si>
  <si>
    <t>Malapatan</t>
  </si>
  <si>
    <t>Rehabilitation/Upgrading Of Datal Tampal - Waling-Waling road</t>
  </si>
  <si>
    <t>Rehabilitation of road -T'Boto-T'Ebong Lake Seloton</t>
  </si>
  <si>
    <t>Rehabilitation of road -Upper Talubek-Traankini Road</t>
  </si>
  <si>
    <t>Rehabilitation Of Sinapulan-Colunsabak Road (3Kms)</t>
  </si>
  <si>
    <t>Construction Of Sitio New Ilocos, Poblacion - Sinalcuan Roads (4Kms)</t>
  </si>
  <si>
    <t>Rehabilitation Of Maligaya-Sitio Mauno-Sinapulan Road (2Kms)</t>
  </si>
  <si>
    <t>Construction Of Sitio Lamalis - Sitio Lamgawel Roads (2.6Kms)</t>
  </si>
  <si>
    <t>Rehabilitation Of Telafas To Campo Uno (2Kms)</t>
  </si>
  <si>
    <t>Rehabilitation Of Sitio Malingen Maligaya Road (3Kms)</t>
  </si>
  <si>
    <t>Rehabilitation Of Lomoyon - Sitio Bialong, Polomolok Road</t>
  </si>
  <si>
    <t>Rehabilitation Of Sinapulan-Malpikat Road</t>
  </si>
  <si>
    <t>Columbio</t>
  </si>
  <si>
    <t>Road project in Bugso proper</t>
  </si>
  <si>
    <t>Road project in Basag proper</t>
  </si>
  <si>
    <t>Road project in Buklod proper</t>
  </si>
  <si>
    <t>Construction Of Footbridge 40 Meters, 20 M, 20 M, 25 M, 60 M Pili, San Isidro</t>
  </si>
  <si>
    <t xml:space="preserve">Construction Of Footbridge 20 Meters Villaflor P-4 P-7 </t>
  </si>
  <si>
    <t>Construction Of Footbridge 20 Meters Lahi P-1 To P2</t>
  </si>
  <si>
    <t>Construction Of Footbridge 25 Meters Villaflor P6-Kinabutan</t>
  </si>
  <si>
    <t>Construction Of Footbridge 60 Meters Ips, Tiltilan, Mahanub</t>
  </si>
  <si>
    <t>Farm To Market Road .42 Kms San Francisco</t>
  </si>
  <si>
    <t xml:space="preserve">Farm To Market Road 500 Linear Meters Road Paved   Brgy. Pilaring </t>
  </si>
  <si>
    <t>Farm To Market Road Frm Embanked Brgy. Jaboy - Highway</t>
  </si>
  <si>
    <t>Farm To Market Road  600 Linear Meter Fmr Embanked Brgy. Consolacion - Highway</t>
  </si>
  <si>
    <t>Construction Of 550 Meters Farm To Market Road 550 Meters Farm To Market Road Barangay Sudlon, Socorro, Surigao Del Norte</t>
  </si>
  <si>
    <t>Construction Of 550 Meters Farm To Market Road 550 Meters Fmr Barangay San Roque, Socorro, Surigao Del Norte</t>
  </si>
  <si>
    <t>Construction Of  Salog To Kabalawan Junction Farm To Market Road 600 Meters Fmr Barangay Sering, Socorro, Surigao Del Norte</t>
  </si>
  <si>
    <t>Construction Of 550 Meters Farm To Market Road 550 Meters Fmr Barangay Songkoy, Socorro, Surigao Del Norte</t>
  </si>
  <si>
    <t>Construction Of 330 Meters Farm To Market Road 330 Meters Fmr Barangay Honrado, Socorro, Surigao Del Norte</t>
  </si>
  <si>
    <t>Tidman Banacud-Hirog Fmr - Banacud-Hirog, Tidman, Hinatuan, SDS</t>
  </si>
  <si>
    <t>Repair &amp; Maintenance Of Fmr 200 Meters Municipal Wide</t>
  </si>
  <si>
    <t>2km road improvement</t>
  </si>
  <si>
    <t>Repair/improvement of Dagsian Footbridge</t>
  </si>
  <si>
    <t>Luba</t>
  </si>
  <si>
    <t>Construction/ Repair/ Rehabilitation Of Fmr With 26 Lm Hanging Bridge Passable Roads For Farm Products To Reduce Cost Of Transporting Crop Yeild To The Town Proper And Neighboring Municipalities Sitio Tamisan, Pagtilaan</t>
  </si>
  <si>
    <t>Maintenance and repair of road</t>
  </si>
  <si>
    <t>Ipil</t>
  </si>
  <si>
    <t>Concreting of 1.75km road in Brgy Domandan</t>
  </si>
  <si>
    <t>Rehab Of roads for San Jose To Bondoc Sr</t>
  </si>
  <si>
    <t>Rehab Of road for Del Monte</t>
  </si>
  <si>
    <t>New Corella</t>
  </si>
  <si>
    <t>Road</t>
  </si>
  <si>
    <t>Bridge</t>
  </si>
  <si>
    <t>Livelihood Center</t>
  </si>
  <si>
    <t>Training Center</t>
  </si>
  <si>
    <t>Child Minding Center</t>
  </si>
  <si>
    <t>FOR FURTHER VALIDATION/KC</t>
  </si>
  <si>
    <t>SUMMARY:</t>
  </si>
  <si>
    <t>ASSUMED ORIGINAL</t>
  </si>
  <si>
    <t>KALAHI CIDSS</t>
  </si>
  <si>
    <t>OTHERS (FFV/KC)</t>
  </si>
  <si>
    <t>PROGRAM IMPLEMENTED</t>
  </si>
  <si>
    <t>2.7B VS ASSUMED ORIGINAL</t>
  </si>
  <si>
    <t>BASED ON THE FINAL LIST AS OF 11.2013</t>
  </si>
  <si>
    <t>ORIGINAL 2.7 as of August 7, 2013</t>
  </si>
  <si>
    <r>
      <t xml:space="preserve">ADDITIONAL
</t>
    </r>
    <r>
      <rPr>
        <sz val="9"/>
        <color theme="1"/>
        <rFont val="Calibri"/>
        <family val="2"/>
        <scheme val="minor"/>
      </rPr>
      <t>(red coloured font)</t>
    </r>
  </si>
  <si>
    <t>REMARKS</t>
  </si>
  <si>
    <t>MATCHED</t>
  </si>
  <si>
    <t>Possibility that there's deleted project</t>
  </si>
  <si>
    <t>Possibility that there's added project</t>
  </si>
  <si>
    <t>ASSUMPTION: 2014 FINAL LIST OF PROJECTS AS OF NOVEMBER 2013 VS WORKING DOCUMENT AS OF AUGUST 2013</t>
  </si>
  <si>
    <t>TOTAL</t>
  </si>
  <si>
    <t>TOTAL OF FINAL LIST AS OF NOVEMBER 2013</t>
  </si>
  <si>
    <t>AREAS OF COVERAGE</t>
  </si>
  <si>
    <t>AS OF AUG</t>
  </si>
  <si>
    <t>AS OF NOV</t>
  </si>
  <si>
    <t>OTHERS (FFV)</t>
  </si>
  <si>
    <r>
      <t xml:space="preserve">IN-CHARGE AS PER IMPLEMENTATION
</t>
    </r>
    <r>
      <rPr>
        <b/>
        <sz val="8"/>
        <color indexed="8"/>
        <rFont val="Verdana"/>
        <family val="2"/>
      </rPr>
      <t>(to be decided on the FO level upon thorough validation)</t>
    </r>
  </si>
  <si>
    <t>Row Labels</t>
  </si>
  <si>
    <t>Grand Total</t>
  </si>
  <si>
    <t>Column Labels</t>
  </si>
  <si>
    <t>GRAND TOTAL</t>
  </si>
  <si>
    <t>COVERED AREAS</t>
  </si>
  <si>
    <t>Sum of AMOUNT</t>
  </si>
  <si>
    <t>non nccdp</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</si>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</sst>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3" x14ac:knownFonts="1">
    <font>
      <sz val="11"/>
      <color theme="1"/>
      <name val="Calibri"/>
      <family val="2"/>
      <scheme val="minor"/>
    </font>
    <font>
      <sz val="11"/>
      <color theme="1"/>
      <name val="Calibri"/>
      <family val="2"/>
      <scheme val="minor"/>
    </font>
    <font>
      <sz val="11"/>
      <color indexed="8"/>
      <name val="Calibri"/>
      <family val="2"/>
    </font>
    <font>
      <b/>
      <sz val="9"/>
      <color indexed="8"/>
      <name val="Verdana"/>
      <family val="2"/>
    </font>
    <font>
      <b/>
      <sz val="9"/>
      <name val="Verdana"/>
      <family val="2"/>
    </font>
    <font>
      <sz val="9"/>
      <color theme="1"/>
      <name val="Verdana"/>
      <family val="2"/>
    </font>
    <font>
      <sz val="8"/>
      <color indexed="8"/>
      <name val="Verdana"/>
      <family val="2"/>
    </font>
    <font>
      <sz val="8"/>
      <color theme="1"/>
      <name val="Verdana"/>
      <family val="2"/>
    </font>
    <font>
      <sz val="8"/>
      <color rgb="FF000000"/>
      <name val="Verdana"/>
      <family val="2"/>
    </font>
    <font>
      <sz val="11"/>
      <color rgb="FFFF0000"/>
      <name val="Calibri"/>
      <family val="2"/>
      <scheme val="minor"/>
    </font>
    <font>
      <sz val="8"/>
      <color rgb="FFFF0000"/>
      <name val="Verdana"/>
      <family val="2"/>
    </font>
    <font>
      <sz val="11"/>
      <color rgb="FFFF0000"/>
      <name val="Calibri"/>
      <family val="2"/>
    </font>
    <font>
      <b/>
      <sz val="11"/>
      <color theme="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sz val="18"/>
      <name val="Arial"/>
      <family val="2"/>
    </font>
    <font>
      <sz val="11"/>
      <color rgb="FF000000"/>
      <name val="Calibri"/>
      <family val="2"/>
    </font>
    <font>
      <b/>
      <sz val="12"/>
      <color rgb="FF000000"/>
      <name val="Calibri"/>
      <family val="2"/>
    </font>
    <font>
      <sz val="8"/>
      <name val="Verdana"/>
      <family val="2"/>
    </font>
    <font>
      <sz val="12"/>
      <color rgb="FFFF0000"/>
      <name val="Calibri"/>
      <family val="2"/>
      <scheme val="minor"/>
    </font>
    <font>
      <b/>
      <sz val="8"/>
      <color indexed="8"/>
      <name val="Verdana"/>
      <family val="2"/>
    </font>
  </fonts>
  <fills count="10">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118">
    <xf numFmtId="0" fontId="0" fillId="0" borderId="0" xfId="0"/>
    <xf numFmtId="0" fontId="5" fillId="0" borderId="0" xfId="0" applyFont="1" applyBorder="1" applyAlignment="1">
      <alignment horizontal="left" vertical="center" wrapText="1"/>
    </xf>
    <xf numFmtId="0" fontId="0" fillId="0" borderId="0" xfId="0" applyAlignment="1">
      <alignment horizontal="center"/>
    </xf>
    <xf numFmtId="0" fontId="5" fillId="0" borderId="0" xfId="0" applyFont="1" applyBorder="1" applyAlignment="1">
      <alignment horizontal="center" vertical="center" wrapText="1"/>
    </xf>
    <xf numFmtId="43" fontId="0" fillId="0" borderId="0" xfId="0" applyNumberFormat="1"/>
    <xf numFmtId="0" fontId="0" fillId="0" borderId="0" xfId="0" applyAlignment="1">
      <alignment horizontal="left"/>
    </xf>
    <xf numFmtId="43" fontId="6" fillId="0" borderId="1" xfId="1" applyFont="1" applyBorder="1" applyAlignment="1">
      <alignment horizontal="left" vertical="center" wrapText="1"/>
    </xf>
    <xf numFmtId="43" fontId="7" fillId="0" borderId="1" xfId="1" applyFont="1" applyBorder="1" applyAlignment="1">
      <alignment horizontal="left" vertical="center" wrapText="1"/>
    </xf>
    <xf numFmtId="43" fontId="6" fillId="0"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43" fontId="7" fillId="0" borderId="1" xfId="1" applyFont="1" applyBorder="1" applyAlignment="1">
      <alignment horizontal="left" vertical="center"/>
    </xf>
    <xf numFmtId="49" fontId="7" fillId="0" borderId="1" xfId="0" applyNumberFormat="1" applyFont="1" applyBorder="1" applyAlignment="1">
      <alignment horizontal="left" vertical="center" wrapText="1"/>
    </xf>
    <xf numFmtId="43" fontId="7" fillId="0" borderId="1" xfId="2" applyFont="1" applyBorder="1" applyAlignment="1">
      <alignment horizontal="lef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3" fontId="3" fillId="2" borderId="2" xfId="1" applyFont="1" applyFill="1" applyBorder="1" applyAlignment="1">
      <alignment horizontal="center" vertical="center" wrapText="1"/>
    </xf>
    <xf numFmtId="0" fontId="7" fillId="0" borderId="1" xfId="2" applyNumberFormat="1" applyFont="1" applyBorder="1" applyAlignment="1">
      <alignment horizontal="left" vertical="center"/>
    </xf>
    <xf numFmtId="0" fontId="6" fillId="0" borderId="1" xfId="0" applyFont="1" applyBorder="1" applyAlignment="1">
      <alignment horizontal="left" vertical="center" wrapText="1"/>
    </xf>
    <xf numFmtId="43" fontId="7" fillId="3" borderId="1" xfId="1" applyFont="1" applyFill="1" applyBorder="1" applyAlignment="1">
      <alignment horizontal="left" vertical="center" wrapText="1"/>
    </xf>
    <xf numFmtId="0" fontId="7" fillId="3" borderId="1" xfId="0" applyFont="1" applyFill="1" applyBorder="1" applyAlignment="1">
      <alignment horizontal="left" vertical="center" wrapText="1"/>
    </xf>
    <xf numFmtId="49" fontId="7" fillId="3" borderId="1" xfId="1" applyNumberFormat="1"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0" fillId="3" borderId="0" xfId="0" applyFill="1"/>
    <xf numFmtId="0" fontId="10" fillId="0" borderId="1" xfId="0" applyFont="1" applyBorder="1" applyAlignment="1">
      <alignment horizontal="left" vertical="center" wrapText="1"/>
    </xf>
    <xf numFmtId="43" fontId="10"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43" fontId="11" fillId="0" borderId="1" xfId="2" applyFont="1" applyFill="1" applyBorder="1" applyAlignment="1">
      <alignment horizontal="right" vertical="center" wrapText="1"/>
    </xf>
    <xf numFmtId="43" fontId="11" fillId="0" borderId="1" xfId="2" quotePrefix="1" applyFont="1" applyFill="1" applyBorder="1" applyAlignment="1">
      <alignment horizontal="right" vertical="center" wrapText="1"/>
    </xf>
    <xf numFmtId="4" fontId="11" fillId="0" borderId="1" xfId="0" applyNumberFormat="1" applyFont="1" applyFill="1" applyBorder="1" applyAlignment="1">
      <alignment horizontal="right" vertical="center" wrapText="1"/>
    </xf>
    <xf numFmtId="43" fontId="11" fillId="0" borderId="1" xfId="0" applyNumberFormat="1" applyFont="1" applyFill="1" applyBorder="1" applyAlignment="1">
      <alignment horizontal="right" vertical="center" wrapText="1"/>
    </xf>
    <xf numFmtId="0" fontId="11" fillId="3" borderId="1" xfId="0" applyFont="1" applyFill="1" applyBorder="1" applyAlignment="1">
      <alignment vertical="justify" wrapText="1"/>
    </xf>
    <xf numFmtId="39" fontId="11" fillId="0" borderId="1" xfId="0" applyNumberFormat="1" applyFont="1" applyFill="1" applyBorder="1" applyAlignment="1">
      <alignment horizontal="right" vertical="center" wrapText="1"/>
    </xf>
    <xf numFmtId="43" fontId="11" fillId="0" borderId="1" xfId="2" applyFont="1" applyFill="1" applyBorder="1" applyAlignment="1" applyProtection="1">
      <alignment horizontal="right" vertical="center" wrapText="1"/>
    </xf>
    <xf numFmtId="43" fontId="11" fillId="0" borderId="1" xfId="2" applyFont="1" applyFill="1" applyBorder="1" applyAlignment="1">
      <alignment vertical="center"/>
    </xf>
    <xf numFmtId="3" fontId="11" fillId="0" borderId="1" xfId="0" applyNumberFormat="1" applyFont="1" applyFill="1" applyBorder="1" applyAlignment="1">
      <alignment horizontal="right" vertical="center" wrapText="1"/>
    </xf>
    <xf numFmtId="43" fontId="11" fillId="0" borderId="1" xfId="1" applyFont="1" applyFill="1" applyBorder="1" applyAlignment="1">
      <alignment horizontal="right" vertical="center" wrapText="1"/>
    </xf>
    <xf numFmtId="43" fontId="10" fillId="0" borderId="1" xfId="1" applyFont="1" applyBorder="1" applyAlignment="1">
      <alignment horizontal="left" vertical="center" wrapText="1"/>
    </xf>
    <xf numFmtId="49" fontId="7" fillId="0" borderId="1" xfId="0" quotePrefix="1" applyNumberFormat="1" applyFont="1" applyBorder="1" applyAlignment="1">
      <alignment horizontal="left" vertical="center" wrapText="1"/>
    </xf>
    <xf numFmtId="0" fontId="7" fillId="4" borderId="1" xfId="0" applyFont="1" applyFill="1" applyBorder="1" applyAlignment="1">
      <alignment horizontal="left" vertical="center" wrapText="1"/>
    </xf>
    <xf numFmtId="43" fontId="7" fillId="5" borderId="1" xfId="1" applyFont="1" applyFill="1" applyBorder="1" applyAlignment="1">
      <alignment horizontal="left" vertical="center" wrapText="1"/>
    </xf>
    <xf numFmtId="49" fontId="7" fillId="5" borderId="1" xfId="1" applyNumberFormat="1" applyFont="1" applyFill="1" applyBorder="1" applyAlignment="1">
      <alignment horizontal="lef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43" fontId="7" fillId="6" borderId="1" xfId="1" applyFont="1" applyFill="1" applyBorder="1" applyAlignment="1">
      <alignment horizontal="left" vertical="center" wrapText="1"/>
    </xf>
    <xf numFmtId="0" fontId="7" fillId="6" borderId="1" xfId="0" applyFont="1" applyFill="1" applyBorder="1" applyAlignment="1">
      <alignment horizontal="left" vertical="center" wrapText="1"/>
    </xf>
    <xf numFmtId="49" fontId="7" fillId="6" borderId="1" xfId="1" applyNumberFormat="1" applyFont="1" applyFill="1" applyBorder="1" applyAlignment="1">
      <alignment horizontal="left" vertical="center" wrapText="1"/>
    </xf>
    <xf numFmtId="49" fontId="7" fillId="6" borderId="1" xfId="0" applyNumberFormat="1" applyFont="1" applyFill="1" applyBorder="1" applyAlignment="1">
      <alignment horizontal="left" vertical="center" wrapText="1"/>
    </xf>
    <xf numFmtId="43" fontId="7" fillId="7" borderId="1" xfId="1" applyFont="1" applyFill="1" applyBorder="1" applyAlignment="1">
      <alignment horizontal="left" vertical="center" wrapText="1"/>
    </xf>
    <xf numFmtId="0" fontId="7" fillId="7" borderId="1" xfId="0" applyFont="1" applyFill="1" applyBorder="1" applyAlignment="1">
      <alignment horizontal="left" vertical="center" wrapText="1"/>
    </xf>
    <xf numFmtId="0" fontId="9" fillId="6" borderId="1" xfId="0" applyFont="1" applyFill="1" applyBorder="1" applyAlignment="1">
      <alignment vertical="top" wrapText="1"/>
    </xf>
    <xf numFmtId="0" fontId="11" fillId="6" borderId="1" xfId="0" applyFont="1" applyFill="1" applyBorder="1" applyAlignment="1">
      <alignment vertical="justify" wrapText="1"/>
    </xf>
    <xf numFmtId="0" fontId="11" fillId="6" borderId="1" xfId="0" applyFont="1" applyFill="1" applyBorder="1" applyAlignment="1">
      <alignment vertical="top" wrapText="1"/>
    </xf>
    <xf numFmtId="0" fontId="11" fillId="5" borderId="1" xfId="0" applyFont="1" applyFill="1" applyBorder="1" applyAlignment="1">
      <alignment vertical="justify" wrapText="1"/>
    </xf>
    <xf numFmtId="0" fontId="12" fillId="0" borderId="0" xfId="0" applyFont="1"/>
    <xf numFmtId="0" fontId="15" fillId="0" borderId="1" xfId="0" applyFont="1" applyBorder="1" applyAlignment="1">
      <alignment horizontal="center" vertical="center" wrapText="1"/>
    </xf>
    <xf numFmtId="0" fontId="0" fillId="0" borderId="1" xfId="0" applyBorder="1"/>
    <xf numFmtId="0" fontId="12" fillId="0" borderId="1" xfId="0" applyFont="1" applyBorder="1" applyAlignment="1">
      <alignment horizontal="center" vertical="center" wrapText="1"/>
    </xf>
    <xf numFmtId="0" fontId="15" fillId="0" borderId="1" xfId="0" applyFont="1" applyBorder="1" applyAlignment="1">
      <alignment horizontal="left" vertical="center" wrapText="1"/>
    </xf>
    <xf numFmtId="43" fontId="13" fillId="0" borderId="1" xfId="1" applyFont="1" applyBorder="1" applyAlignment="1">
      <alignment horizontal="center" vertical="center" wrapText="1"/>
    </xf>
    <xf numFmtId="43" fontId="14" fillId="0" borderId="1" xfId="1" applyFont="1" applyBorder="1"/>
    <xf numFmtId="43" fontId="14" fillId="0" borderId="1" xfId="1" applyFont="1" applyBorder="1" applyAlignment="1">
      <alignment horizontal="center" vertical="center" wrapText="1"/>
    </xf>
    <xf numFmtId="43" fontId="15" fillId="0" borderId="1" xfId="0" applyNumberFormat="1" applyFont="1" applyBorder="1" applyAlignment="1">
      <alignment horizontal="center" vertical="center" wrapText="1"/>
    </xf>
    <xf numFmtId="43" fontId="15" fillId="0" borderId="1" xfId="1" applyFont="1" applyBorder="1"/>
    <xf numFmtId="0" fontId="0" fillId="0" borderId="1" xfId="0" applyBorder="1" applyAlignment="1">
      <alignment wrapText="1"/>
    </xf>
    <xf numFmtId="0" fontId="12" fillId="0" borderId="1" xfId="0" applyFont="1" applyBorder="1" applyAlignment="1">
      <alignment wrapText="1"/>
    </xf>
    <xf numFmtId="0" fontId="12" fillId="0" borderId="1" xfId="0" applyFont="1" applyBorder="1" applyAlignment="1">
      <alignment horizontal="center" vertical="center"/>
    </xf>
    <xf numFmtId="0" fontId="15" fillId="0" borderId="1" xfId="0" applyFont="1" applyFill="1" applyBorder="1" applyAlignment="1">
      <alignment horizontal="left" vertical="center" wrapText="1"/>
    </xf>
    <xf numFmtId="0" fontId="12" fillId="0" borderId="2" xfId="0" applyFont="1" applyBorder="1" applyAlignment="1">
      <alignment horizontal="center" vertical="center"/>
    </xf>
    <xf numFmtId="43" fontId="18" fillId="0" borderId="1" xfId="1" applyFont="1" applyBorder="1" applyAlignment="1">
      <alignment horizontal="center" wrapText="1" readingOrder="1"/>
    </xf>
    <xf numFmtId="43" fontId="15" fillId="0" borderId="3" xfId="0" applyNumberFormat="1" applyFont="1" applyBorder="1"/>
    <xf numFmtId="43" fontId="15" fillId="0" borderId="1" xfId="0" applyNumberFormat="1" applyFont="1" applyBorder="1"/>
    <xf numFmtId="0" fontId="15" fillId="0" borderId="0" xfId="0" applyFont="1"/>
    <xf numFmtId="43" fontId="19" fillId="0" borderId="1" xfId="1" applyFont="1" applyBorder="1" applyAlignment="1">
      <alignment horizontal="center" wrapText="1" readingOrder="1"/>
    </xf>
    <xf numFmtId="43" fontId="12" fillId="0" borderId="1" xfId="0" applyNumberFormat="1" applyFont="1" applyBorder="1" applyAlignment="1">
      <alignment vertical="center"/>
    </xf>
    <xf numFmtId="43" fontId="0" fillId="0" borderId="0" xfId="1" applyFont="1"/>
    <xf numFmtId="43" fontId="12" fillId="0" borderId="1" xfId="1" applyFont="1" applyBorder="1"/>
    <xf numFmtId="43" fontId="12" fillId="0" borderId="1" xfId="1" applyFont="1" applyBorder="1" applyAlignment="1">
      <alignment horizontal="center" vertical="center"/>
    </xf>
    <xf numFmtId="43" fontId="1" fillId="0" borderId="1" xfId="1" applyFont="1" applyBorder="1" applyAlignment="1">
      <alignment vertical="center"/>
    </xf>
    <xf numFmtId="0" fontId="20" fillId="3" borderId="1" xfId="0" applyFont="1" applyFill="1" applyBorder="1" applyAlignment="1">
      <alignment horizontal="left" vertical="center" wrapText="1"/>
    </xf>
    <xf numFmtId="43" fontId="15" fillId="0" borderId="1" xfId="1" applyFont="1" applyFill="1" applyBorder="1"/>
    <xf numFmtId="0" fontId="0" fillId="9" borderId="1" xfId="0" applyFont="1" applyFill="1" applyBorder="1" applyAlignment="1">
      <alignment vertical="center"/>
    </xf>
    <xf numFmtId="0" fontId="12" fillId="9" borderId="1" xfId="0" applyFont="1" applyFill="1" applyBorder="1" applyAlignment="1">
      <alignment vertical="center"/>
    </xf>
    <xf numFmtId="4" fontId="0" fillId="9" borderId="1" xfId="0" applyNumberFormat="1" applyFont="1" applyFill="1" applyBorder="1" applyAlignment="1">
      <alignment vertical="center"/>
    </xf>
    <xf numFmtId="43" fontId="15" fillId="9" borderId="3" xfId="0" applyNumberFormat="1" applyFont="1" applyFill="1" applyBorder="1"/>
    <xf numFmtId="43" fontId="18" fillId="9" borderId="1" xfId="1" applyFont="1" applyFill="1" applyBorder="1" applyAlignment="1">
      <alignment horizontal="center" wrapText="1" readingOrder="1"/>
    </xf>
    <xf numFmtId="43" fontId="1" fillId="9" borderId="1" xfId="1" applyFont="1" applyFill="1" applyBorder="1" applyAlignment="1">
      <alignment vertical="center"/>
    </xf>
    <xf numFmtId="43" fontId="17" fillId="9" borderId="1" xfId="1" applyFont="1" applyFill="1" applyBorder="1" applyAlignment="1">
      <alignment horizontal="center" vertical="center" wrapText="1"/>
    </xf>
    <xf numFmtId="43" fontId="0" fillId="9" borderId="1" xfId="1" applyFont="1" applyFill="1" applyBorder="1" applyAlignment="1">
      <alignment vertical="center"/>
    </xf>
    <xf numFmtId="43" fontId="15" fillId="0" borderId="1" xfId="0" applyNumberFormat="1" applyFont="1" applyFill="1" applyBorder="1"/>
    <xf numFmtId="43" fontId="12" fillId="9" borderId="1" xfId="0" applyNumberFormat="1" applyFont="1" applyFill="1" applyBorder="1" applyAlignment="1">
      <alignment vertical="center"/>
    </xf>
    <xf numFmtId="43" fontId="21" fillId="8" borderId="4" xfId="1" applyFont="1" applyFill="1" applyBorder="1" applyAlignment="1">
      <alignment vertical="center"/>
    </xf>
    <xf numFmtId="43" fontId="18" fillId="0" borderId="1" xfId="1" applyFont="1" applyFill="1" applyBorder="1" applyAlignment="1">
      <alignment horizontal="center" wrapText="1" readingOrder="1"/>
    </xf>
    <xf numFmtId="43" fontId="0" fillId="0" borderId="1" xfId="1" applyFont="1" applyFill="1" applyBorder="1" applyAlignment="1">
      <alignment vertical="center"/>
    </xf>
    <xf numFmtId="43" fontId="15" fillId="9" borderId="1" xfId="0" applyNumberFormat="1" applyFont="1" applyFill="1" applyBorder="1"/>
    <xf numFmtId="0" fontId="12" fillId="0" borderId="1" xfId="0" applyFont="1" applyBorder="1" applyAlignment="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wrapText="1"/>
    </xf>
    <xf numFmtId="0" fontId="12" fillId="0" borderId="0" xfId="0" applyFont="1" applyAlignment="1">
      <alignment horizontal="center" wrapText="1"/>
    </xf>
    <xf numFmtId="0" fontId="0" fillId="0" borderId="1" xfId="0" applyBorder="1" applyAlignment="1">
      <alignment horizontal="center"/>
    </xf>
    <xf numFmtId="0" fontId="0" fillId="0" borderId="1" xfId="0" applyNumberFormat="1" applyBorder="1" applyAlignment="1">
      <alignment horizontal="center"/>
    </xf>
    <xf numFmtId="0" fontId="0" fillId="0" borderId="1" xfId="0" applyBorder="1" applyAlignment="1">
      <alignment horizontal="center" vertical="center"/>
    </xf>
    <xf numFmtId="43" fontId="0" fillId="0" borderId="1" xfId="1" applyFont="1" applyBorder="1" applyAlignment="1">
      <alignment horizontal="center"/>
    </xf>
    <xf numFmtId="43" fontId="0" fillId="0" borderId="1" xfId="1" applyFont="1" applyBorder="1" applyAlignment="1">
      <alignment horizontal="center" vertical="center"/>
    </xf>
    <xf numFmtId="43" fontId="0" fillId="0" borderId="1" xfId="0" applyNumberFormat="1" applyBorder="1" applyAlignment="1">
      <alignment horizontal="center"/>
    </xf>
    <xf numFmtId="43" fontId="0" fillId="0" borderId="1" xfId="0" applyNumberFormat="1" applyBorder="1" applyAlignment="1">
      <alignment horizontal="center" vertical="center"/>
    </xf>
    <xf numFmtId="0" fontId="15"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15" fillId="0" borderId="1" xfId="0" applyFont="1" applyBorder="1" applyAlignment="1">
      <alignment horizontal="center" vertical="center" wrapText="1"/>
    </xf>
    <xf numFmtId="43" fontId="15" fillId="0" borderId="2" xfId="1" applyFont="1" applyBorder="1" applyAlignment="1">
      <alignment horizontal="center" vertical="center" wrapText="1"/>
    </xf>
    <xf numFmtId="43" fontId="15" fillId="0" borderId="3" xfId="1" applyFont="1" applyBorder="1" applyAlignment="1">
      <alignment horizontal="center" vertic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1" xfId="0" applyFont="1" applyBorder="1" applyAlignment="1">
      <alignment horizontal="center" vertical="center"/>
    </xf>
  </cellXfs>
  <cellStyles count="3">
    <cellStyle name="Comma" xfId="1" builtinId="3"/>
    <cellStyle name="Comma 3" xfId="2"/>
    <cellStyle name="Normal" xfId="0" builtinId="0"/>
  </cellStyles>
  <dxfs count="7">
    <dxf>
      <numFmt numFmtId="35" formatCode="_(* #,##0.00_);_(* \(#,##0.00\);_(* &quot;-&quot;??_);_(@_)"/>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PH"/>
              <a:t>DSWD:</a:t>
            </a:r>
            <a:r>
              <a:rPr lang="en-PH" baseline="0"/>
              <a:t> 2014 GPB IMPLEMENTATION</a:t>
            </a:r>
            <a:endParaRPr lang="en-PH"/>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9722222222222225E-2"/>
          <c:y val="0.16149322066012575"/>
          <c:w val="0.90416666666666667"/>
          <c:h val="0.70698269517818924"/>
        </c:manualLayout>
      </c:layout>
      <c:pie3DChart>
        <c:varyColors val="1"/>
        <c:ser>
          <c:idx val="0"/>
          <c:order val="0"/>
          <c:dPt>
            <c:idx val="0"/>
            <c:bubble3D val="0"/>
            <c:spPr>
              <a:solidFill>
                <a:schemeClr val="accent4">
                  <a:lumMod val="75000"/>
                </a:schemeClr>
              </a:solidFill>
            </c:spPr>
          </c:dPt>
          <c:dPt>
            <c:idx val="1"/>
            <c:bubble3D val="0"/>
            <c:spPr>
              <a:solidFill>
                <a:schemeClr val="accent6">
                  <a:lumMod val="75000"/>
                </a:schemeClr>
              </a:solidFill>
            </c:spPr>
          </c:dPt>
          <c:dPt>
            <c:idx val="3"/>
            <c:bubble3D val="0"/>
            <c:spPr>
              <a:solidFill>
                <a:schemeClr val="tx2">
                  <a:lumMod val="60000"/>
                  <a:lumOff val="40000"/>
                </a:schemeClr>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'PIVOT DATA'!$I$49:$L$49</c:f>
              <c:strCache>
                <c:ptCount val="4"/>
                <c:pt idx="0">
                  <c:v>DRRROO</c:v>
                </c:pt>
                <c:pt idx="1">
                  <c:v>KALAHI-CIDSS</c:v>
                </c:pt>
                <c:pt idx="2">
                  <c:v>PSB</c:v>
                </c:pt>
                <c:pt idx="3">
                  <c:v>SLP</c:v>
                </c:pt>
              </c:strCache>
            </c:strRef>
          </c:cat>
          <c:val>
            <c:numRef>
              <c:f>'PIVOT DATA'!$I$50:$L$50</c:f>
              <c:numCache>
                <c:formatCode>General</c:formatCode>
                <c:ptCount val="4"/>
                <c:pt idx="0">
                  <c:v>4</c:v>
                </c:pt>
                <c:pt idx="1">
                  <c:v>697</c:v>
                </c:pt>
                <c:pt idx="2">
                  <c:v>1653</c:v>
                </c:pt>
                <c:pt idx="3">
                  <c:v>1081</c:v>
                </c:pt>
              </c:numCache>
            </c:numRef>
          </c:val>
        </c:ser>
        <c:dLbls>
          <c:showLegendKey val="0"/>
          <c:showVal val="0"/>
          <c:showCatName val="0"/>
          <c:showSerName val="0"/>
          <c:showPercent val="1"/>
          <c:showBubbleSize val="0"/>
          <c:showLeaderLines val="1"/>
        </c:dLbls>
      </c:pie3DChart>
    </c:plotArea>
    <c:legend>
      <c:legendPos val="t"/>
      <c:layout>
        <c:manualLayout>
          <c:xMode val="edge"/>
          <c:yMode val="edge"/>
          <c:x val="0.23374431321084865"/>
          <c:y val="0.89995352464467726"/>
          <c:w val="0.44983848861895676"/>
          <c:h val="6.0276393773331702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PH"/>
              <a:t>2014 GPB</a:t>
            </a:r>
            <a:r>
              <a:rPr lang="en-PH" baseline="0"/>
              <a:t> FUND DISAGGREGATION</a:t>
            </a:r>
            <a:endParaRPr lang="en-PH"/>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4.8611111111111112E-2"/>
          <c:y val="0.26168953713792387"/>
          <c:w val="0.90694444444444444"/>
          <c:h val="0.64733522892971707"/>
        </c:manualLayout>
      </c:layout>
      <c:pie3DChart>
        <c:varyColors val="1"/>
        <c:ser>
          <c:idx val="0"/>
          <c:order val="0"/>
          <c:dPt>
            <c:idx val="0"/>
            <c:bubble3D val="0"/>
            <c:spPr>
              <a:solidFill>
                <a:schemeClr val="accent4">
                  <a:lumMod val="75000"/>
                </a:schemeClr>
              </a:solidFill>
            </c:spPr>
          </c:dPt>
          <c:dPt>
            <c:idx val="1"/>
            <c:bubble3D val="0"/>
            <c:spPr>
              <a:solidFill>
                <a:schemeClr val="accent6">
                  <a:lumMod val="75000"/>
                </a:schemeClr>
              </a:solidFill>
            </c:spPr>
          </c:dPt>
          <c:dPt>
            <c:idx val="3"/>
            <c:bubble3D val="0"/>
            <c:spPr>
              <a:solidFill>
                <a:schemeClr val="tx2">
                  <a:lumMod val="60000"/>
                  <a:lumOff val="40000"/>
                </a:schemeClr>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'PIVOT DATA'!$C$70:$F$70</c:f>
              <c:strCache>
                <c:ptCount val="4"/>
                <c:pt idx="0">
                  <c:v>DRRROO</c:v>
                </c:pt>
                <c:pt idx="1">
                  <c:v>KALAHI-CIDSS</c:v>
                </c:pt>
                <c:pt idx="2">
                  <c:v>PSB</c:v>
                </c:pt>
                <c:pt idx="3">
                  <c:v>SLP</c:v>
                </c:pt>
              </c:strCache>
            </c:strRef>
          </c:cat>
          <c:val>
            <c:numRef>
              <c:f>'PIVOT DATA'!$C$71:$F$71</c:f>
              <c:numCache>
                <c:formatCode>_(* #,##0.00_);_(* \(#,##0.00\);_(* "-"??_);_(@_)</c:formatCode>
                <c:ptCount val="4"/>
                <c:pt idx="0">
                  <c:v>4904705.88</c:v>
                </c:pt>
                <c:pt idx="1">
                  <c:v>741462982.34766662</c:v>
                </c:pt>
                <c:pt idx="2">
                  <c:v>1325017795.3844488</c:v>
                </c:pt>
                <c:pt idx="3">
                  <c:v>885213810.45246768</c:v>
                </c:pt>
              </c:numCache>
            </c:numRef>
          </c:val>
        </c:ser>
        <c:dLbls>
          <c:showLegendKey val="0"/>
          <c:showVal val="0"/>
          <c:showCatName val="0"/>
          <c:showSerName val="0"/>
          <c:showPercent val="1"/>
          <c:showBubbleSize val="0"/>
          <c:showLeaderLines val="1"/>
        </c:dLbls>
      </c:pie3DChart>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581025</xdr:colOff>
      <xdr:row>27</xdr:row>
      <xdr:rowOff>142875</xdr:rowOff>
    </xdr:from>
    <xdr:to>
      <xdr:col>14</xdr:col>
      <xdr:colOff>133350</xdr:colOff>
      <xdr:row>46</xdr:row>
      <xdr:rowOff>333374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800100</xdr:colOff>
      <xdr:row>61</xdr:row>
      <xdr:rowOff>138112</xdr:rowOff>
    </xdr:from>
    <xdr:to>
      <xdr:col>6</xdr:col>
      <xdr:colOff>685800</xdr:colOff>
      <xdr:row>80</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BuB%202014%20database%20for%20staffing%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B"/>
      <sheetName val="Sheet3"/>
      <sheetName val="DSWD MASTERLIST"/>
      <sheetName val="ARMM"/>
      <sheetName val="CAR"/>
      <sheetName val="CARAGA"/>
      <sheetName val="NCR"/>
      <sheetName val="I"/>
      <sheetName val="II"/>
      <sheetName val="III"/>
      <sheetName val="IV-A"/>
      <sheetName val="IV-B"/>
      <sheetName val="V"/>
      <sheetName val="VI"/>
      <sheetName val="VII"/>
      <sheetName val="VIII"/>
      <sheetName val="IX"/>
      <sheetName val="X"/>
      <sheetName val="XI"/>
      <sheetName val="XII"/>
    </sheetNames>
    <sheetDataSet>
      <sheetData sheetId="0"/>
      <sheetData sheetId="1"/>
      <sheetData sheetId="2"/>
      <sheetData sheetId="3"/>
      <sheetData sheetId="4"/>
      <sheetData sheetId="5"/>
      <sheetData sheetId="6"/>
      <sheetData sheetId="7"/>
      <sheetData sheetId="8"/>
      <sheetData sheetId="9"/>
      <sheetData sheetId="10"/>
      <sheetData sheetId="11">
        <row r="239">
          <cell r="C239">
            <v>25423000</v>
          </cell>
        </row>
      </sheetData>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1655.638505324074" createdVersion="4" refreshedVersion="4" minRefreshableVersion="3" recordCount="3422">
  <cacheSource type="worksheet">
    <worksheetSource ref="A1:G3423" sheet="MASTERLIST"/>
  </cacheSource>
  <cacheFields count="7">
    <cacheField name="REGION" numFmtId="0">
      <sharedItems count="17">
        <s v="ARMM"/>
        <s v="CAR"/>
        <s v="CARAGA"/>
        <s v="I"/>
        <s v="II"/>
        <s v="III"/>
        <s v="IV-A"/>
        <s v="IV-B"/>
        <s v="IX"/>
        <s v="NCR"/>
        <s v="V"/>
        <s v="VI"/>
        <s v="VII"/>
        <s v="VIII"/>
        <s v="X"/>
        <s v="XI"/>
        <s v="XII"/>
      </sharedItems>
    </cacheField>
    <cacheField name="PROVINCE" numFmtId="0">
      <sharedItems containsBlank="1"/>
    </cacheField>
    <cacheField name="MUNICIPALITY" numFmtId="0">
      <sharedItems containsBlank="1"/>
    </cacheField>
    <cacheField name="PROJECT" numFmtId="0">
      <sharedItems/>
    </cacheField>
    <cacheField name="AMOUNT" numFmtId="0">
      <sharedItems containsMixedTypes="1" containsNumber="1" minValue="0" maxValue="27950000"/>
    </cacheField>
    <cacheField name="IN-CHARGE AS PER FUNDING" numFmtId="0">
      <sharedItems count="5">
        <s v="PSB"/>
        <s v="SLP"/>
        <s v="FOR FURTHER VALIDATION/KC"/>
        <s v="KALAHI-CIDSS"/>
        <s v="DRRROO"/>
      </sharedItems>
    </cacheField>
    <cacheField name="IN-CHARGE AS PER IMPLEMENTATION_x000a_(to be decided on the FO level upon thorough valid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22">
  <r>
    <x v="0"/>
    <s v="Basilan"/>
    <s v=" Ungkaya Pukan "/>
    <s v="Program  for PWDs ( Cooperative Store)"/>
    <n v="1425000"/>
    <x v="0"/>
    <m/>
  </r>
  <r>
    <x v="0"/>
    <s v="Basilan"/>
    <s v="Lamitan "/>
    <s v="Establishment of alternative Learning Center"/>
    <n v="500000"/>
    <x v="0"/>
    <m/>
  </r>
  <r>
    <x v="0"/>
    <s v="Lanao del Sur"/>
    <s v=" Balindong "/>
    <s v="Social Pension for Indigent Senior Citizens"/>
    <n v="456000"/>
    <x v="0"/>
    <m/>
  </r>
  <r>
    <x v="0"/>
    <s v="Lanao del Sur"/>
    <s v=" Butig "/>
    <s v="Core Shelter Assistance Program - 10 units"/>
    <n v="3500000"/>
    <x v="0"/>
    <m/>
  </r>
  <r>
    <x v="0"/>
    <s v="Lanao del Sur"/>
    <s v=" Kapai "/>
    <s v="Core Shelter Assistance Program"/>
    <n v="3080000"/>
    <x v="0"/>
    <m/>
  </r>
  <r>
    <x v="0"/>
    <s v="Lanao del Sur"/>
    <s v=" Madalum "/>
    <s v="Supplemental Feedings"/>
    <n v="1500000"/>
    <x v="0"/>
    <m/>
  </r>
  <r>
    <x v="0"/>
    <s v="Lanao del Sur"/>
    <s v=" Marawi City "/>
    <s v="Core Shelter Assistance Program"/>
    <n v="5600000"/>
    <x v="0"/>
    <m/>
  </r>
  <r>
    <x v="0"/>
    <s v="Lanao del Sur"/>
    <s v=" Marawi City "/>
    <s v="Social Pension for Indigent Senior Citizens"/>
    <n v="9216000"/>
    <x v="0"/>
    <m/>
  </r>
  <r>
    <x v="0"/>
    <s v="Lanao del Sur"/>
    <s v=" Marawi City "/>
    <s v="supplemental feeding program"/>
    <n v="1585600"/>
    <x v="0"/>
    <m/>
  </r>
  <r>
    <x v="0"/>
    <s v="Lanao del Sur"/>
    <s v="Masiu"/>
    <s v="Social Pension for Indigent Senior Citizens"/>
    <n v="1500000"/>
    <x v="0"/>
    <m/>
  </r>
  <r>
    <x v="0"/>
    <s v="Lanao del Sur"/>
    <s v="Pualas"/>
    <s v="Core Shelter Assistance Program"/>
    <n v="1800000"/>
    <x v="0"/>
    <m/>
  </r>
  <r>
    <x v="0"/>
    <s v="Lanao del Sur"/>
    <s v="Tagoloan"/>
    <s v="Core Shelter Assistance Program"/>
    <n v="4200000"/>
    <x v="0"/>
    <m/>
  </r>
  <r>
    <x v="0"/>
    <s v="Lanao del Sur"/>
    <s v="Tubaran"/>
    <s v="Formulation of GAD Plan and its implementation"/>
    <n v="150000"/>
    <x v="0"/>
    <m/>
  </r>
  <r>
    <x v="0"/>
    <s v="Lanao del Sur"/>
    <s v="Tugaya"/>
    <s v="supplemental feeding program"/>
    <n v="300000"/>
    <x v="0"/>
    <m/>
  </r>
  <r>
    <x v="0"/>
    <s v="Lanao del Sur"/>
    <s v="Wao"/>
    <s v="Expansion of Social Pension for Indigent Senior Citizens"/>
    <n v="1500000"/>
    <x v="0"/>
    <m/>
  </r>
  <r>
    <x v="0"/>
    <s v="Maguindanao"/>
    <s v="Buluan"/>
    <s v="social pension for indigent senior citizen"/>
    <n v="500000"/>
    <x v="0"/>
    <m/>
  </r>
  <r>
    <x v="0"/>
    <s v="Maguindanao"/>
    <s v="Buluan"/>
    <s v="Supplementary Feeding Program"/>
    <n v="2000000"/>
    <x v="0"/>
    <m/>
  </r>
  <r>
    <x v="0"/>
    <s v="Maguindanao"/>
    <s v="Datu Odin Sinsuat"/>
    <s v="Supplementary Feeding Program (34 day care centers with 542 children)"/>
    <n v="920170"/>
    <x v="0"/>
    <m/>
  </r>
  <r>
    <x v="0"/>
    <s v="Maguindanao"/>
    <s v="Datu Paglas"/>
    <s v="supplemental feeding program"/>
    <n v="500000"/>
    <x v="0"/>
    <m/>
  </r>
  <r>
    <x v="0"/>
    <s v="Maguindanao"/>
    <s v="Northern Kabuntalan"/>
    <s v="Construction of Peace Learning Center"/>
    <n v="3000000"/>
    <x v="0"/>
    <m/>
  </r>
  <r>
    <x v="0"/>
    <s v="Maguindanao"/>
    <s v="Parang"/>
    <s v="Child and Youth Welfare Program: Child Protective Services"/>
    <n v="70000"/>
    <x v="0"/>
    <m/>
  </r>
  <r>
    <x v="0"/>
    <s v="Maguindanao"/>
    <s v="Sultan Kudarat"/>
    <s v="Core Shelter Assistance Program"/>
    <n v="3000000"/>
    <x v="0"/>
    <m/>
  </r>
  <r>
    <x v="0"/>
    <s v="Maguindanao"/>
    <s v="Sultan Kudarat"/>
    <s v="Social Pension for Indigent Senior Citizens"/>
    <n v="3000000"/>
    <x v="0"/>
    <m/>
  </r>
  <r>
    <x v="0"/>
    <s v="Maguindanao"/>
    <s v="Talitay"/>
    <s v="Provision of Senior Citizen Affair Center"/>
    <n v="200000"/>
    <x v="0"/>
    <m/>
  </r>
  <r>
    <x v="0"/>
    <s v="Maguindanao"/>
    <s v="Upi"/>
    <s v="Social Pension for Indigent Senior Citizens"/>
    <n v="500000"/>
    <x v="0"/>
    <m/>
  </r>
  <r>
    <x v="0"/>
    <s v="Sulu"/>
    <s v=" Pangutaran "/>
    <s v="rehabilitation of day care centers"/>
    <n v="240000"/>
    <x v="0"/>
    <m/>
  </r>
  <r>
    <x v="0"/>
    <s v="Sulu"/>
    <s v=" Talipao "/>
    <s v="Learning Livelihood for Food Sufficiency"/>
    <n v="1450000"/>
    <x v="0"/>
    <m/>
  </r>
  <r>
    <x v="0"/>
    <s v="Sulu"/>
    <s v=" Talipao "/>
    <s v="social pension to indigent senior citizens"/>
    <n v="600000"/>
    <x v="0"/>
    <m/>
  </r>
  <r>
    <x v="0"/>
    <s v="Sulu"/>
    <s v="Jolo"/>
    <s v="Completion/Refurbishment of Functional Municipal Crisis Center"/>
    <n v="500000"/>
    <x v="0"/>
    <m/>
  </r>
  <r>
    <x v="0"/>
    <s v="Sulu"/>
    <s v="Jolo"/>
    <s v="Provision Of Social Pension For Indigent Senior Citizens"/>
    <n v="1500000"/>
    <x v="0"/>
    <m/>
  </r>
  <r>
    <x v="0"/>
    <s v="Tawi-Tawi"/>
    <s v="Bongao"/>
    <s v="Capability Enhancement &amp; values formation for Senior Citizens &amp; mentoring of parents"/>
    <n v="500000"/>
    <x v="0"/>
    <m/>
  </r>
  <r>
    <x v="0"/>
    <s v="Tawi-Tawi"/>
    <s v="Sapa-Sapa"/>
    <s v="Socialized Pension for Indigent Senior Citizens"/>
    <n v="1575000"/>
    <x v="0"/>
    <m/>
  </r>
  <r>
    <x v="0"/>
    <s v="Tawi-Tawi"/>
    <s v="South Ubian"/>
    <s v="Scholarship Program"/>
    <n v="2000000"/>
    <x v="0"/>
    <m/>
  </r>
  <r>
    <x v="0"/>
    <s v="Basilan"/>
    <s v="Lamitan "/>
    <s v="Micro Enterprise-Dev't of raw materials  into finished products"/>
    <n v="1000000"/>
    <x v="1"/>
    <m/>
  </r>
  <r>
    <x v="0"/>
    <s v="Basilan"/>
    <s v="Lamitan "/>
    <s v="Sustainable Liveihood Program: Food &amp; Fish Vendor"/>
    <n v="500000"/>
    <x v="1"/>
    <m/>
  </r>
  <r>
    <x v="0"/>
    <s v="Basilan"/>
    <s v="Sumisip "/>
    <s v="Livelihood: Cooperative Store"/>
    <n v="350000"/>
    <x v="1"/>
    <m/>
  </r>
  <r>
    <x v="0"/>
    <s v="Basilan"/>
    <s v="Sumisip "/>
    <s v="Sports Facilities"/>
    <n v="250000"/>
    <x v="2"/>
    <m/>
  </r>
  <r>
    <x v="0"/>
    <s v="Lanao del Sur"/>
    <s v=" Lumba-Bayabao "/>
    <s v="Micro Enterprises"/>
    <n v="940000"/>
    <x v="1"/>
    <m/>
  </r>
  <r>
    <x v="0"/>
    <s v="Lanao del Sur"/>
    <s v="Masiu"/>
    <s v="Sustainable Livelihood Program: Micro Enterprise"/>
    <n v="3500000"/>
    <x v="1"/>
    <m/>
  </r>
  <r>
    <x v="0"/>
    <s v="Lanao del Sur"/>
    <s v="Tagoloan"/>
    <s v="Sustainable Livelihood Program"/>
    <n v="1900000"/>
    <x v="1"/>
    <m/>
  </r>
  <r>
    <x v="0"/>
    <s v="Lanao del Sur"/>
    <s v="Wao"/>
    <s v="Sustainable Livelihood  Program: Skills Training on Basic Hardware, Windows OS and Networking"/>
    <n v="780000"/>
    <x v="1"/>
    <m/>
  </r>
  <r>
    <x v="0"/>
    <s v="Maguindanao"/>
    <s v="Datu Hoffer Ampatuan"/>
    <s v="Livelihood assistance to the women sectors"/>
    <n v="1500000"/>
    <x v="1"/>
    <m/>
  </r>
  <r>
    <x v="0"/>
    <s v="Maguindanao"/>
    <s v="Datu Odin Sinsuat"/>
    <s v="One Town-One Product (OTOP) Stores - Ang Tindahang Pinoy (Inawl and Mat Weaving)"/>
    <n v="1120000"/>
    <x v="1"/>
    <m/>
  </r>
  <r>
    <x v="0"/>
    <s v="Maguindanao"/>
    <s v="Datu Paglas"/>
    <s v="Sustainable Livelihood training for women and start up capital"/>
    <n v="500000"/>
    <x v="1"/>
    <m/>
  </r>
  <r>
    <x v="0"/>
    <s v="Maguindanao"/>
    <s v="Datu Paglas"/>
    <s v="Sustainalbe Livelihood Program "/>
    <n v="2300000"/>
    <x v="1"/>
    <m/>
  </r>
  <r>
    <x v="0"/>
    <s v="Maguindanao"/>
    <s v="Datu Piang"/>
    <s v="Sustainable Livelihood Program:  Handicraft making out of pandan/balabak/tambilil &amp; handicraft making out of water hyacinth)"/>
    <n v="500000"/>
    <x v="1"/>
    <m/>
  </r>
  <r>
    <x v="0"/>
    <s v="Maguindanao"/>
    <s v="Datu Salibo"/>
    <s v="Sustainable livelihood program (Duck Raising)"/>
    <n v="250000"/>
    <x v="1"/>
    <m/>
  </r>
  <r>
    <x v="0"/>
    <s v="Maguindanao"/>
    <s v="Datu Salibo"/>
    <s v="Sustainable livelihood program (Mat weaving)"/>
    <n v="250000"/>
    <x v="1"/>
    <m/>
  </r>
  <r>
    <x v="0"/>
    <s v="Maguindanao"/>
    <s v="Gen. Salipada K. Pendatun"/>
    <s v="Construction of Basic access Infastructure"/>
    <n v="1000000"/>
    <x v="3"/>
    <m/>
  </r>
  <r>
    <x v="0"/>
    <s v="Maguindanao"/>
    <s v="Northern Kabuntalan"/>
    <s v="Sustainable livelihood Program (5 Brgys.)"/>
    <n v="2500000"/>
    <x v="1"/>
    <m/>
  </r>
  <r>
    <x v="0"/>
    <s v="Maguindanao"/>
    <s v="Pandag"/>
    <s v="Provision of Livelihood and Traning for Women  ( a. dressmaking, b. mat weaving, c.Kalkat Making, d. Pat making)"/>
    <n v="2000000"/>
    <x v="1"/>
    <m/>
  </r>
  <r>
    <x v="0"/>
    <s v="Maguindanao"/>
    <s v="Shariff Saydona Mustapha"/>
    <s v="Sustainable Livelihood Program: Weaving Projects for Women"/>
    <n v="2000000"/>
    <x v="1"/>
    <m/>
  </r>
  <r>
    <x v="0"/>
    <s v="Maguindanao"/>
    <s v="Sultan Kudarat"/>
    <s v="Sustainable Livelihood Program (Micro-Enterprise Devt. Track)"/>
    <n v="3000000"/>
    <x v="1"/>
    <m/>
  </r>
  <r>
    <x v="0"/>
    <s v="Maguindanao"/>
    <s v="Talitay"/>
    <s v="Livelihood Project for Women and Disabled Person (Production of Banana Chips and Processing Coconut Oil)"/>
    <n v="200000"/>
    <x v="1"/>
    <m/>
  </r>
  <r>
    <x v="0"/>
    <s v="Sulu"/>
    <s v=" Luuk "/>
    <s v="Sustainable Livelihood Program: Financial Assistance for small capital"/>
    <n v="5000000"/>
    <x v="1"/>
    <m/>
  </r>
  <r>
    <x v="0"/>
    <s v="Sulu"/>
    <s v=" Talipao "/>
    <s v="Community Demand Driven Development through Community Development Assistance"/>
    <n v="7500000"/>
    <x v="3"/>
    <m/>
  </r>
  <r>
    <x v="0"/>
    <s v="Sulu"/>
    <s v=" Talipao "/>
    <s v="Sustainable Livelihood Program"/>
    <n v="500000"/>
    <x v="1"/>
    <m/>
  </r>
  <r>
    <x v="0"/>
    <s v="Sulu"/>
    <s v="Lugus "/>
    <s v="Livelihood Program (Skills Trng on mat weaving, food processing &amp; nipa weaving) &amp; Micro Entrepreneur"/>
    <n v="5000000"/>
    <x v="1"/>
    <m/>
  </r>
  <r>
    <x v="0"/>
    <s v="Tawi-Tawi"/>
    <s v="Languyan"/>
    <s v="(Non-Menu )  Capacity building for Csos, Pos and Basic Sectors on Organizational and Financial Management.   Registration/ Accreditation to different agencies and LGU special Bodies. "/>
    <n v="500000"/>
    <x v="2"/>
    <m/>
  </r>
  <r>
    <x v="0"/>
    <s v="Tawi-Tawi"/>
    <s v="Sitangkai"/>
    <s v="Acquisition of Sewing Machine"/>
    <n v="365000"/>
    <x v="1"/>
    <m/>
  </r>
  <r>
    <x v="0"/>
    <s v="Tawi-Tawi"/>
    <s v="South Ubian"/>
    <s v="Cooperative Seed Capital/Enhancement"/>
    <n v="1000000"/>
    <x v="1"/>
    <m/>
  </r>
  <r>
    <x v="0"/>
    <s v="Tawi-Tawi"/>
    <s v="South Ubian"/>
    <s v="Mat Weaving"/>
    <n v="1000000"/>
    <x v="1"/>
    <m/>
  </r>
  <r>
    <x v="0"/>
    <s v="Tawi-Tawi"/>
    <s v="Tandubas"/>
    <s v="Mat Weaving"/>
    <n v="500000"/>
    <x v="1"/>
    <m/>
  </r>
  <r>
    <x v="1"/>
    <s v="Abra"/>
    <s v="Bangued"/>
    <s v="BATODA: spare parts retailing (All Barangays; All BATODA Members (3,700);  1 Spare Parts Store)"/>
    <n v="300000"/>
    <x v="1"/>
    <m/>
  </r>
  <r>
    <x v="1"/>
    <s v="Abra"/>
    <s v="Bangued"/>
    <s v="Child-Friendly Services (All the 31 Barangays; O -17 years old)"/>
    <n v="200000"/>
    <x v="0"/>
    <m/>
  </r>
  <r>
    <x v="1"/>
    <s v="Abra"/>
    <s v="Bangued"/>
    <s v="Healthy Start Feeding Program (KALAHI-CIDSS) (All 3l barangays; 1,259 malnourished children) "/>
    <n v="2000000"/>
    <x v="3"/>
    <m/>
  </r>
  <r>
    <x v="1"/>
    <s v="Abra"/>
    <s v="Bangued"/>
    <s v="Livelihood for Persons with Disabilities: Rag Making (Zone 4 and Zone 3; 20 Disabled Persons; 20 Livelihood Programs) "/>
    <n v="200000"/>
    <x v="1"/>
    <m/>
  </r>
  <r>
    <x v="1"/>
    <s v="Abra"/>
    <s v="Bangued"/>
    <s v="Senior Citizen/Women: rag making, recycling (at Maoay; 25 Livelihood Programs; 17 - Women, 8 - Senior Citizens)"/>
    <n v="50000"/>
    <x v="0"/>
    <m/>
  </r>
  <r>
    <x v="1"/>
    <s v="Abra"/>
    <s v="Bucay"/>
    <s v="Core Shelter Assistance Program (Pagala, Bucay; 50 families)"/>
    <n v="3325000"/>
    <x v="0"/>
    <m/>
  </r>
  <r>
    <x v="1"/>
    <s v="Abra"/>
    <s v="Bucay"/>
    <s v="Core Shelter Assistance Program (Siblong; 10 families; construction of 10 units core shelter)"/>
    <n v="700000"/>
    <x v="0"/>
    <m/>
  </r>
  <r>
    <x v="1"/>
    <s v="Abra"/>
    <s v="Bucay"/>
    <s v="Improvement of Day Care Center (Bangbangcag, Tabiog, Palaquio, Pagala, Dugong;105 children; 5 DCC)"/>
    <n v="237500"/>
    <x v="0"/>
    <m/>
  </r>
  <r>
    <x v="1"/>
    <s v="Abra"/>
    <s v="Bucay"/>
    <s v="Social pension for Indigent Senior Citizen’s and Indigents (21 barangays; 66 indigent PWDs and senior citizens)"/>
    <n v="376200"/>
    <x v="0"/>
    <m/>
  </r>
  <r>
    <x v="1"/>
    <s v="Abra"/>
    <s v="Bucay"/>
    <s v="Sustainable Livelihood Program (60 members; Purchase of Hogs and Facility Materials, Training Course)"/>
    <n v="95000"/>
    <x v="1"/>
    <m/>
  </r>
  <r>
    <x v="1"/>
    <s v="Abra"/>
    <s v="Bucay"/>
    <s v="Sustainable Livelihood Program (OFWs) (San Miguel and Madalipay Bucay;  85 OFWs returnees; Buy and Sell of Farm inputs)"/>
    <n v="190000"/>
    <x v="1"/>
    <m/>
  </r>
  <r>
    <x v="1"/>
    <s v="Abra"/>
    <s v="Bucloc"/>
    <s v="Construction of 100meter footbridge (Longsad, Lingey)"/>
    <n v="1000000"/>
    <x v="3"/>
    <m/>
  </r>
  <r>
    <x v="1"/>
    <s v="Abra"/>
    <s v="Bucloc"/>
    <s v="Construction of 126meter footbridge (Guisang, Lingey)"/>
    <n v="1200000"/>
    <x v="3"/>
    <m/>
  </r>
  <r>
    <x v="1"/>
    <s v="Abra"/>
    <s v="Bucloc"/>
    <s v="Construction of 142meter footbridge (Ducligan)"/>
    <n v="1000000"/>
    <x v="3"/>
    <m/>
  </r>
  <r>
    <x v="1"/>
    <s v="Abra"/>
    <s v="Bucloc"/>
    <s v="Construction of 75meter footbridge (Solden, Lingey)"/>
    <n v="650000"/>
    <x v="3"/>
    <m/>
  </r>
  <r>
    <x v="1"/>
    <s v="Abra"/>
    <s v="Bucloc"/>
    <s v="Construction of 80meter footbridge (Kablaan, Lamao)"/>
    <n v="1500000"/>
    <x v="3"/>
    <m/>
  </r>
  <r>
    <x v="1"/>
    <s v="Abra"/>
    <s v="Bucloc"/>
    <s v="Construction of Day Care Center (Lamao; 1 unit)"/>
    <n v="500000"/>
    <x v="0"/>
    <m/>
  </r>
  <r>
    <x v="1"/>
    <s v="Abra"/>
    <s v="La Paz"/>
    <s v="Social Pension for 120 Indigent Senior Citizens (Malabbaga, Buli, Poblacion, Canan, Pidipid, Toon, Bulbulala, San Gregorio, Benben, Mudeng, Lieuis and Udanasn)"/>
    <n v="720000"/>
    <x v="0"/>
    <m/>
  </r>
  <r>
    <x v="1"/>
    <s v="Abra"/>
    <s v="Lacub"/>
    <s v="Construction of  Gangit footbridge"/>
    <n v="800000"/>
    <x v="3"/>
    <m/>
  </r>
  <r>
    <x v="1"/>
    <s v="Abra"/>
    <s v="Lacub"/>
    <s v="Construction of footpath"/>
    <n v="600000"/>
    <x v="3"/>
    <m/>
  </r>
  <r>
    <x v="1"/>
    <s v="Abra"/>
    <s v="Lagangilang"/>
    <s v="Improvement of Day Care Centers (5 DCCs: Poblacion, Lagben, Tagodtod, Aguet, Palpalitpit)"/>
    <n v="500000"/>
    <x v="0"/>
    <m/>
  </r>
  <r>
    <x v="1"/>
    <s v="Abra"/>
    <s v="Lagangilang"/>
    <s v="Lagangilang sustainable Livelihood Program (Municipal Wide;  85 Rural Improvement Club Members"/>
    <n v="500000"/>
    <x v="1"/>
    <m/>
  </r>
  <r>
    <x v="1"/>
    <s v="Abra"/>
    <s v="Lagangilang"/>
    <s v="Social Pension (17 barangays; 75 Indigent Senior Citizens)"/>
    <n v="450000"/>
    <x v="0"/>
    <m/>
  </r>
  <r>
    <x v="1"/>
    <s v="Abra"/>
    <s v="Lagangilang"/>
    <s v="Supplemental Feeding (Municipal Wide: 33 DCC 586 Day Care)"/>
    <n v="703000"/>
    <x v="0"/>
    <m/>
  </r>
  <r>
    <x v="1"/>
    <s v="Abra"/>
    <s v="Licuan-Baay"/>
    <s v="Livelihood Project (11 Barangays;  Indigent Senior Citizens, Out of School Youth, Solo Parents)"/>
    <n v="750000"/>
    <x v="1"/>
    <m/>
  </r>
  <r>
    <x v="1"/>
    <s v="Abra"/>
    <s v="Licuan-Baay"/>
    <s v="Rehabilitation of two (2) Day Care Centers (Lenneng, Subagan)"/>
    <n v="500000"/>
    <x v="0"/>
    <m/>
  </r>
  <r>
    <x v="1"/>
    <s v="Abra"/>
    <s v="Luba"/>
    <s v="2km road improvement"/>
    <n v="1000000"/>
    <x v="3"/>
    <m/>
  </r>
  <r>
    <x v="1"/>
    <s v="Abra"/>
    <s v="Luba"/>
    <s v="Repair/improvement of Dagsian Footbridge"/>
    <n v="200000"/>
    <x v="3"/>
    <m/>
  </r>
  <r>
    <x v="1"/>
    <s v="Abra"/>
    <s v="Malibcong"/>
    <s v="Construction of Day Care Center (Pacgued;265 HHs; 1 unit)"/>
    <n v="735000"/>
    <x v="0"/>
    <m/>
  </r>
  <r>
    <x v="1"/>
    <s v="Abra"/>
    <s v="Pilar"/>
    <s v="Improvement of 1km road in Poblacion Gapang"/>
    <n v="1800000"/>
    <x v="3"/>
    <m/>
  </r>
  <r>
    <x v="1"/>
    <s v="Abra"/>
    <s v="Sal-Lapadan"/>
    <s v="Rehabilitation of 1.04km road"/>
    <n v="1155000"/>
    <x v="3"/>
    <m/>
  </r>
  <r>
    <x v="1"/>
    <s v="Abra"/>
    <s v="Sal-Lapadan"/>
    <s v="Rehabilitation of 2.4km road"/>
    <n v="1960000"/>
    <x v="3"/>
    <m/>
  </r>
  <r>
    <x v="1"/>
    <s v="Abra"/>
    <s v="Tayum"/>
    <s v="Sustainable Livelihood program (Municipal Wide:11 Barangays; KALIPI, Parent Leader, RIC BHWs;600 piglets to be loaned out)"/>
    <n v="1500000"/>
    <x v="1"/>
    <m/>
  </r>
  <r>
    <x v="1"/>
    <s v="Abra"/>
    <s v="Tubo"/>
    <s v="Construction of footbridge in Wayangan"/>
    <n v="1806455.45"/>
    <x v="3"/>
    <m/>
  </r>
  <r>
    <x v="1"/>
    <s v="Apayao"/>
    <s v="Conner"/>
    <s v="Construction of ASC Cubet-Main Campus, Malama road"/>
    <n v="450000"/>
    <x v="3"/>
    <m/>
  </r>
  <r>
    <x v="1"/>
    <s v="Apayao"/>
    <s v="Conner"/>
    <s v="Construction of BLMNHS, Daga road"/>
    <n v="270000"/>
    <x v="3"/>
    <m/>
  </r>
  <r>
    <x v="1"/>
    <s v="Apayao"/>
    <s v="Conner"/>
    <s v="Construction of Calafug, Tataggat to Batumbong "/>
    <n v="900000"/>
    <x v="3"/>
    <m/>
  </r>
  <r>
    <x v="1"/>
    <s v="Apayao"/>
    <s v="Conner"/>
    <s v="Construction of footbridge (Paddig Banayu- Pigo)"/>
    <n v="850000"/>
    <x v="3"/>
    <m/>
  </r>
  <r>
    <x v="1"/>
    <s v="Apayao"/>
    <s v="Conner"/>
    <s v="Improvement of Guinaang-Buguit road"/>
    <n v="450000"/>
    <x v="3"/>
    <m/>
  </r>
  <r>
    <x v="1"/>
    <s v="Apayao"/>
    <s v="Conner"/>
    <s v="Improvement of Mabaguio-Purag, Guinamgaman road"/>
    <n v="450000"/>
    <x v="3"/>
    <m/>
  </r>
  <r>
    <x v="1"/>
    <s v="Apayao"/>
    <s v="Conner"/>
    <s v="Improvement of Puguin-Bakbakot road"/>
    <n v="180000"/>
    <x v="3"/>
    <m/>
  </r>
  <r>
    <x v="1"/>
    <s v="Apayao"/>
    <s v="Conner"/>
    <s v="Improvement of Ripang road"/>
    <n v="900000"/>
    <x v="3"/>
    <m/>
  </r>
  <r>
    <x v="1"/>
    <s v="Apayao"/>
    <s v="Conner"/>
    <s v="Phase 1 construction of footbridge (Bubog-Buneg, Nabuangan)"/>
    <n v="1200000"/>
    <x v="3"/>
    <m/>
  </r>
  <r>
    <x v="1"/>
    <s v="Apayao"/>
    <s v="Conner"/>
    <s v="Phase 1 construction of footbridge (Kelpat, Cupis)"/>
    <n v="1200000"/>
    <x v="3"/>
    <m/>
  </r>
  <r>
    <x v="1"/>
    <s v="Apayao"/>
    <s v="Conner"/>
    <s v="Phase II-Improvement of Gassud, Karikitan to Tilang road and construction of footbridge"/>
    <n v="653000"/>
    <x v="3"/>
    <m/>
  </r>
  <r>
    <x v="1"/>
    <s v="Apayao"/>
    <s v="Conner"/>
    <s v="Provision of Financial Assistance to abused childen and children in conflict with the law"/>
    <n v="100000"/>
    <x v="0"/>
    <m/>
  </r>
  <r>
    <x v="1"/>
    <s v="Apayao"/>
    <s v="Conner"/>
    <s v="Provision of Financial Assistance to disadvantaged women of sexual abuse, battered women, victims of illegal recruitment and victims of involuntary prostitution"/>
    <n v="212000"/>
    <x v="0"/>
    <m/>
  </r>
  <r>
    <x v="1"/>
    <s v="Apayao"/>
    <s v="Conner"/>
    <s v="Senior Citizen Social Pension"/>
    <n v="170000"/>
    <x v="0"/>
    <m/>
  </r>
  <r>
    <x v="1"/>
    <s v="Apayao"/>
    <s v="Conner"/>
    <s v="Supplemental Feeding"/>
    <n v="212500"/>
    <x v="0"/>
    <m/>
  </r>
  <r>
    <x v="1"/>
    <s v="Apayao"/>
    <s v="Conner"/>
    <s v="Training on Parent Effectiveness Services"/>
    <n v="127500"/>
    <x v="0"/>
    <m/>
  </r>
  <r>
    <x v="1"/>
    <s v="Apayao"/>
    <s v="Kabugao"/>
    <s v="Rehabilitation of Laco-kumao-Baliwanan Foot Trail"/>
    <n v="1275000"/>
    <x v="3"/>
    <m/>
  </r>
  <r>
    <x v="1"/>
    <s v="Apayao"/>
    <s v="Kabugao"/>
    <s v="Rehabilitation of Poblacion DCC-2, Sta. Pukaw, Poblacion"/>
    <n v="255000"/>
    <x v="0"/>
    <m/>
  </r>
  <r>
    <x v="1"/>
    <s v="Apayao"/>
    <s v="Kabugao"/>
    <s v="Rehabilitation of Poblacion-Guisic road"/>
    <n v="1219999.9950000001"/>
    <x v="3"/>
    <m/>
  </r>
  <r>
    <x v="1"/>
    <s v="Apayao"/>
    <s v="Pudtol"/>
    <s v="Social Pension for Senior Citizen"/>
    <n v="800000"/>
    <x v="0"/>
    <m/>
  </r>
  <r>
    <x v="1"/>
    <s v="Apayao"/>
    <s v="Pudtol"/>
    <s v="Sustainable Livelihood Project"/>
    <n v="700000"/>
    <x v="1"/>
    <m/>
  </r>
  <r>
    <x v="1"/>
    <s v="Benguet"/>
    <s v="Baguio"/>
    <s v=" Rehabilitation, Skills Training and Livelihood Promotion PWDs in BGH barangay; Target/Output: Sustainable livelihood,PWDs trained as licensed and accredited ;           masseurs/masseuses; beneficiaries: PWDs and parents of PWDs"/>
    <n v="769230.77"/>
    <x v="1"/>
    <m/>
  </r>
  <r>
    <x v="1"/>
    <s v="Benguet"/>
    <s v="Baguio"/>
    <s v="Provision of employment oppurtunities for youth in all barangays; Target/Output: Socio-economic profile of 128 barangays updated "/>
    <n v="1523076.92"/>
    <x v="1"/>
    <m/>
  </r>
  <r>
    <x v="1"/>
    <s v="Benguet"/>
    <s v="Baguio"/>
    <s v="Subsidized Livelihood Skills Training for Indigent Families in 128 barangays with 580 clients; Target/Output: Sustainable livelihoods for recipients of the project"/>
    <n v="4461538.46"/>
    <x v="1"/>
    <m/>
  </r>
  <r>
    <x v="1"/>
    <s v="Benguet"/>
    <s v="Bakun"/>
    <s v="Sustainable Livelihood Program (Micro lending) - Amposungan, Bakun : 1 CSO, 25 members"/>
    <n v="120000"/>
    <x v="1"/>
    <m/>
  </r>
  <r>
    <x v="1"/>
    <s v="Benguet"/>
    <s v="Buguias"/>
    <s v="Completion of Buyacaoan Day Care Center - 500 households"/>
    <n v="595000"/>
    <x v="0"/>
    <m/>
  </r>
  <r>
    <x v="1"/>
    <s v="Benguet"/>
    <s v="Buguias"/>
    <s v="Establishment of Natubleng Women's Association Sari-sari Store - 636 households"/>
    <n v="85000"/>
    <x v="0"/>
    <m/>
  </r>
  <r>
    <x v="1"/>
    <s v="Benguet"/>
    <s v="Buguias"/>
    <s v="Expansion of Barangay Natubleng Ass. of PWD Sari-sari Store - 50 members"/>
    <n v="85000"/>
    <x v="1"/>
    <m/>
  </r>
  <r>
    <x v="1"/>
    <s v="Benguet"/>
    <s v="Buguias"/>
    <s v="Repair of Natubleng Day Care Center - 50 households"/>
    <n v="127500"/>
    <x v="0"/>
    <m/>
  </r>
  <r>
    <x v="1"/>
    <s v="Benguet"/>
    <s v="Kabayan"/>
    <s v="Day Care Center -  Pacso, Balla Proper, Adaoay, Tenaleb Ballay"/>
    <n v="1900000"/>
    <x v="0"/>
    <m/>
  </r>
  <r>
    <x v="1"/>
    <s v="Benguet"/>
    <s v="Kabayan"/>
    <s v="Skills Training Cum Livelihood (PWD, Solo Parent, Women, Senior Citizens)  - 100 Individuals"/>
    <n v="475000"/>
    <x v="1"/>
    <m/>
  </r>
  <r>
    <x v="1"/>
    <s v="Benguet"/>
    <s v="Kabayan"/>
    <s v="Social Pension - 30 Senior Citizens"/>
    <n v="190000"/>
    <x v="0"/>
    <m/>
  </r>
  <r>
    <x v="1"/>
    <s v="Benguet"/>
    <s v="Kabayan"/>
    <s v="Training for 4Ps Parent Leaders - 56 Parent Leader"/>
    <n v="95000"/>
    <x v="1"/>
    <m/>
  </r>
  <r>
    <x v="1"/>
    <s v="Benguet"/>
    <s v="Kapangan"/>
    <s v="Conduct of Training for Day Care Workers - 44 day care workers"/>
    <n v="200000"/>
    <x v="0"/>
    <m/>
  </r>
  <r>
    <x v="1"/>
    <s v="Benguet"/>
    <s v="Kapangan"/>
    <s v="Provision of additional social pension for indigent senior citizens"/>
    <n v="600000"/>
    <x v="0"/>
    <m/>
  </r>
  <r>
    <x v="1"/>
    <s v="Benguet"/>
    <s v="Kibungan"/>
    <s v="Medical Intervention for PWDs/PWOAs"/>
    <n v="200000"/>
    <x v="0"/>
    <m/>
  </r>
  <r>
    <x v="1"/>
    <s v="Benguet"/>
    <s v="Kibungan"/>
    <s v="Perimeter Fencing for Pangpang Day Care Center - Palina: 100 m perimeter fence"/>
    <n v="200000"/>
    <x v="0"/>
    <m/>
  </r>
  <r>
    <x v="1"/>
    <s v="Benguet"/>
    <s v="Kibungan"/>
    <s v="Provision of Assistive Devices: Hearing Aids, Crutches, Wheelchairs - Lubo, Badeo, Madaymen, Palina, Poblacion, Sagpat &amp; Tacadang"/>
    <n v="285000"/>
    <x v="0"/>
    <m/>
  </r>
  <r>
    <x v="1"/>
    <s v="Benguet"/>
    <s v="Mankayan"/>
    <s v="Colalo Day Care Center Improvement"/>
    <n v="300000"/>
    <x v="0"/>
    <m/>
  </r>
  <r>
    <x v="1"/>
    <s v="Benguet"/>
    <s v="Mankayan"/>
    <s v="Construction of Mogao Day care Center- Balili"/>
    <n v="300000"/>
    <x v="0"/>
    <m/>
  </r>
  <r>
    <x v="1"/>
    <s v="Benguet"/>
    <s v="Mankayan"/>
    <s v="Improvement of Cabiten Day Care Center"/>
    <n v="400000"/>
    <x v="0"/>
    <m/>
  </r>
  <r>
    <x v="1"/>
    <s v="Benguet"/>
    <s v="Mankayan"/>
    <s v="Improvement of Day Care Center- Bedbed Proper"/>
    <n v="60000"/>
    <x v="0"/>
    <m/>
  </r>
  <r>
    <x v="1"/>
    <s v="Benguet"/>
    <s v="Mankayan"/>
    <s v="Improvement of Day Care Centers - Poblacion5: 3 day care centers"/>
    <n v="200000"/>
    <x v="0"/>
    <m/>
  </r>
  <r>
    <x v="1"/>
    <s v="Benguet"/>
    <s v="Mankayan"/>
    <s v="Improvement of Palatong Day care Center  - Fencing of day care center"/>
    <n v="50000"/>
    <x v="0"/>
    <m/>
  </r>
  <r>
    <x v="1"/>
    <s v="Benguet"/>
    <s v="Mankayan"/>
    <s v="Lap-angan Day Care Center Improvement"/>
    <n v="300000"/>
    <x v="0"/>
    <m/>
  </r>
  <r>
    <x v="1"/>
    <s v="Benguet"/>
    <s v="Mankayan"/>
    <s v="Livelihood Cooperative/ Womens Federation - Lower and Upper Taneg:  23 piglets, commercial feeds and veterinary biologics"/>
    <n v="200000"/>
    <x v="1"/>
    <m/>
  </r>
  <r>
    <x v="1"/>
    <s v="Benguet"/>
    <s v="Mankayan"/>
    <s v="Repair of Guinaoang  Day Care Centers - 3 day care centers"/>
    <n v="200000"/>
    <x v="0"/>
    <m/>
  </r>
  <r>
    <x v="1"/>
    <s v="Benguet"/>
    <s v="Mankayan"/>
    <s v="Sustainable Livelihood Program - Paco"/>
    <n v="300000"/>
    <x v="1"/>
    <m/>
  </r>
  <r>
    <x v="1"/>
    <s v="Benguet"/>
    <s v="Tuba"/>
    <s v="Sustainable Livelihood Program : Tabaan Sur, Tabaan Norte,  Nangalisan, San Pascual, Taloy Norte,  Camp 6/4 - 62 Families"/>
    <n v="540000"/>
    <x v="1"/>
    <m/>
  </r>
  <r>
    <x v="1"/>
    <s v="Benguet"/>
    <s v="Tublay"/>
    <s v="Community-Based Training on Strengthening Capacities of Families of Persons with Disabilities and Community Health Volunteers in Handling Cases of PWDs - 400 families of PWDs and community health volunteers"/>
    <n v="190000"/>
    <x v="0"/>
    <m/>
  </r>
  <r>
    <x v="1"/>
    <s v="Benguet"/>
    <s v="Tublay"/>
    <s v="Construction of Day Care Center at Sitio Belong-Sayatan"/>
    <n v="475000"/>
    <x v="0"/>
    <m/>
  </r>
  <r>
    <x v="1"/>
    <s v="Benguet"/>
    <s v="Tublay"/>
    <s v="Construction of Day Care Centers at Sitio King Solomon"/>
    <n v="475000"/>
    <x v="0"/>
    <m/>
  </r>
  <r>
    <x v="1"/>
    <s v="Benguet"/>
    <s v="Tublay"/>
    <s v="Construction of Day Care Centers at Sitio Mamuyod"/>
    <n v="475000"/>
    <x v="0"/>
    <m/>
  </r>
  <r>
    <x v="1"/>
    <s v="Benguet"/>
    <s v="Tublay"/>
    <s v="Social Pension for Indigent Senior Citizens - 100 indigent senior citizens of Tublay"/>
    <n v="570000"/>
    <x v="0"/>
    <m/>
  </r>
  <r>
    <x v="1"/>
    <s v="Benguet"/>
    <s v="Tublay"/>
    <s v="Sustainable Livelihood Program in the Municipality of Tublay, Benguet - 10 associations of the municipality specifically women, farmers, PWDs"/>
    <n v="950000"/>
    <x v="1"/>
    <m/>
  </r>
  <r>
    <x v="1"/>
    <s v="Ifugao"/>
    <s v="Asipulo"/>
    <s v="Concreting of Siku-Luum Road"/>
    <n v="1350000"/>
    <x v="3"/>
    <m/>
  </r>
  <r>
    <x v="1"/>
    <s v="Ifugao"/>
    <s v="Asipulo"/>
    <s v="Improvement of Baggu- Witig road"/>
    <n v="900000"/>
    <x v="3"/>
    <m/>
  </r>
  <r>
    <x v="1"/>
    <s v="Ifugao"/>
    <s v="Asipulo"/>
    <s v="Improvement of Mayubba-Panacligan road "/>
    <n v="450000"/>
    <x v="3"/>
    <m/>
  </r>
  <r>
    <x v="1"/>
    <s v="Ifugao"/>
    <s v="Asipulo"/>
    <s v="Improvement of Nunteg-Tuyong Road "/>
    <n v="360000"/>
    <x v="3"/>
    <m/>
  </r>
  <r>
    <x v="1"/>
    <s v="Ifugao"/>
    <s v="Asipulo"/>
    <s v="Improvement of Taaw mun . Nursery access road"/>
    <n v="450000"/>
    <x v="3"/>
    <m/>
  </r>
  <r>
    <x v="1"/>
    <s v="Ifugao"/>
    <s v="Asipulo"/>
    <s v="Improvement of uggew-ungol Road"/>
    <n v="1800000"/>
    <x v="3"/>
    <m/>
  </r>
  <r>
    <x v="1"/>
    <s v="Ifugao"/>
    <s v="Banaue"/>
    <s v="Social Pension for Indigent Sr. Citizens  - 85 qualified indigent senior citizen"/>
    <n v="300000"/>
    <x v="0"/>
    <m/>
  </r>
  <r>
    <x v="1"/>
    <s v="Ifugao"/>
    <s v="Hingyon"/>
    <s v="Capability Building CSOs empowered"/>
    <n v="200000"/>
    <x v="1"/>
    <m/>
  </r>
  <r>
    <x v="1"/>
    <s v="Ifugao"/>
    <s v="Hingyon"/>
    <s v="Cash for Work"/>
    <n v="500000"/>
    <x v="0"/>
    <m/>
  </r>
  <r>
    <x v="1"/>
    <s v="Ifugao"/>
    <s v="Hingyon"/>
    <s v="Opening of Umalbong - Hulungan/Mompolia - Luhadan road"/>
    <n v="500000"/>
    <x v="3"/>
    <m/>
  </r>
  <r>
    <x v="1"/>
    <s v="Ifugao"/>
    <s v="Hingyon"/>
    <s v="Sustainable Livelihood - Various Indigent Organization Members"/>
    <n v="3000000"/>
    <x v="1"/>
    <m/>
  </r>
  <r>
    <x v="1"/>
    <s v="Ifugao"/>
    <s v="Lamut"/>
    <s v="Completion of Day Care Centers - Bannit Payawan, Bulao Sanafe, Lower Lucban"/>
    <n v="427500"/>
    <x v="0"/>
    <m/>
  </r>
  <r>
    <x v="1"/>
    <s v="Ifugao"/>
    <s v="Lamut"/>
    <s v="Construction of Day Care Centers  - Landing Hapid, Panopdopan prop., Dilan Payawan, Payawan Prop., Pulaan Bimpal"/>
    <n v="2375000"/>
    <x v="0"/>
    <m/>
  </r>
  <r>
    <x v="1"/>
    <s v="Ifugao"/>
    <s v="Lamut"/>
    <s v="Micro financing for LPMVA, LAMFETODA, LAFEDWO, LAWO, OFW, Sr. Citizen"/>
    <n v="1140000"/>
    <x v="1"/>
    <m/>
  </r>
  <r>
    <x v="1"/>
    <s v="Ifugao"/>
    <s v="Lamut"/>
    <s v="Rehabilitation of Day Care Centers -halimutoc, Jolowon Proper, Lawig Proper"/>
    <n v="285000"/>
    <x v="0"/>
    <m/>
  </r>
  <r>
    <x v="1"/>
    <s v="Ifugao"/>
    <s v="Mayoyao"/>
    <s v="Capability building to families  - Husband and wives"/>
    <n v="60000"/>
    <x v="1"/>
    <m/>
  </r>
  <r>
    <x v="1"/>
    <s v="Ifugao"/>
    <s v="Mayoyao"/>
    <s v="Social Pension for Indigent Senior Citizens- Indigent Senior Citizens 70 years old &amp; above"/>
    <n v="1440000"/>
    <x v="0"/>
    <m/>
  </r>
  <r>
    <x v="1"/>
    <s v="Ifugao"/>
    <s v="Mayoyao"/>
    <s v="Supplemental Feeding - Children enrolled in the day care service"/>
    <n v="655000"/>
    <x v="0"/>
    <m/>
  </r>
  <r>
    <x v="1"/>
    <s v="Ifugao"/>
    <s v="Mayoyao"/>
    <s v="Sustainable Livelihood for 4P's members (SEAK) - Pantawid Pamilya beneficiaries"/>
    <n v="500000"/>
    <x v="1"/>
    <m/>
  </r>
  <r>
    <x v="1"/>
    <s v="Ifugao"/>
    <s v="Tinoc"/>
    <s v="Bigasang bayan for women  - Women of the 12 barangays"/>
    <n v="150000"/>
    <x v="1"/>
    <m/>
  </r>
  <r>
    <x v="1"/>
    <s v="Ifugao"/>
    <s v="Tinoc"/>
    <s v="Centered-Based Temporary shelter, care and protective services to violence againts women (VAW cases) children in conflict with the law (CICL's) ans victim-suvivors due to sexual abuse (rape cases)"/>
    <n v="100000"/>
    <x v="0"/>
    <m/>
  </r>
  <r>
    <x v="1"/>
    <s v="Ifugao"/>
    <s v="Tinoc"/>
    <s v="Expanding participation of tinoc grassroots women through skills trainings for employment and income; participation of men in reproductive health child care, nutrition and provision of GAD trainings; involvement of women in development - Women and men in "/>
    <n v="100000"/>
    <x v="1"/>
    <m/>
  </r>
  <r>
    <x v="1"/>
    <s v="Ifugao"/>
    <s v="Tinoc"/>
    <s v="Expansion of Social Pension for Indigent Senior Citizens- Additional Fifty (50) qualified Indigent Senior Citizens"/>
    <n v="350000"/>
    <x v="0"/>
    <m/>
  </r>
  <r>
    <x v="1"/>
    <s v="Kalinga"/>
    <s v="Lubuagan"/>
    <s v="Financial Assistance to Mabilong Weavers - Facilities: provision of materials"/>
    <n v="250000"/>
    <x v="1"/>
    <m/>
  </r>
  <r>
    <x v="1"/>
    <s v="Kalinga"/>
    <s v="Lubuagan"/>
    <s v="Livelihood Assistance to Blacksmith"/>
    <n v="100000"/>
    <x v="1"/>
    <m/>
  </r>
  <r>
    <x v="1"/>
    <s v="Kalinga"/>
    <s v="Lubuagan"/>
    <s v="Livelihood Assistance to Broom Making"/>
    <n v="100000"/>
    <x v="1"/>
    <m/>
  </r>
  <r>
    <x v="1"/>
    <s v="Kalinga"/>
    <s v="Lubuagan"/>
    <s v="Livelihood Assistance to Dangoy PWDs (cellphone loading station)- Beneficiaries: 10 PWDs"/>
    <n v="50000"/>
    <x v="1"/>
    <m/>
  </r>
  <r>
    <x v="1"/>
    <s v="Kalinga"/>
    <s v="Lubuagan"/>
    <s v="Livelihood Assistance to Rattan Weaving"/>
    <n v="100000"/>
    <x v="1"/>
    <m/>
  </r>
  <r>
    <x v="1"/>
    <s v="Kalinga"/>
    <s v="Lubuagan"/>
    <s v="Livelihood Assitance to PWD Poblacion Softbroom Makers"/>
    <n v="100000"/>
    <x v="1"/>
    <m/>
  </r>
  <r>
    <x v="1"/>
    <s v="Kalinga"/>
    <s v="Lubuagan"/>
    <s v="Rehabilitation/Improvement of Day Care Center Kitchen"/>
    <n v="150000"/>
    <x v="0"/>
    <m/>
  </r>
  <r>
    <x v="1"/>
    <s v="Kalinga"/>
    <s v="Lubuagan"/>
    <s v="Rehabilitation/Improvement of Lower Uma Day Care center"/>
    <n v="100000"/>
    <x v="0"/>
    <m/>
  </r>
  <r>
    <x v="1"/>
    <s v="Kalinga"/>
    <s v="Lubuagan"/>
    <s v="Sustainable livelihood on dressmaking &amp; tailoring for women (training and financial assistance)"/>
    <n v="200000"/>
    <x v="1"/>
    <m/>
  </r>
  <r>
    <x v="1"/>
    <s v="Kalinga"/>
    <s v="Pasil"/>
    <s v="Improvement of Dalupa Road"/>
    <n v="1000000"/>
    <x v="3"/>
    <m/>
  </r>
  <r>
    <x v="1"/>
    <s v="Kalinga"/>
    <s v="Pasil"/>
    <s v="Social  Pension for Indigent Senior Citizens - Beneficiaries: 75 indigent senior citizens"/>
    <n v="450000"/>
    <x v="0"/>
    <m/>
  </r>
  <r>
    <x v="1"/>
    <s v="Kalinga"/>
    <s v="Pasil"/>
    <s v="Sustainable Livelihood (SEA-K) with Training"/>
    <n v="400000"/>
    <x v="1"/>
    <m/>
  </r>
  <r>
    <x v="1"/>
    <s v="Kalinga"/>
    <s v="Pinukpuk"/>
    <s v="Construction of 1 Unit Day Care Center : Penepec, Baay"/>
    <n v="500000"/>
    <x v="0"/>
    <m/>
  </r>
  <r>
    <x v="1"/>
    <s v="Kalinga"/>
    <s v="Pinukpuk"/>
    <s v="Construction of 1 Unit Day Care Center : Pong-ad, Taga"/>
    <n v="150000"/>
    <x v="0"/>
    <m/>
  </r>
  <r>
    <x v="1"/>
    <s v="Kalinga"/>
    <s v="Pinukpuk"/>
    <s v="Construction of 2 Units Day Care Center : Ballayangon East and West"/>
    <n v="500000"/>
    <x v="0"/>
    <m/>
  </r>
  <r>
    <x v="1"/>
    <s v="Kalinga"/>
    <s v="Pinukpuk"/>
    <s v="Construction of Concrete Tire Path"/>
    <n v="500000"/>
    <x v="3"/>
    <m/>
  </r>
  <r>
    <x v="1"/>
    <s v="Kalinga"/>
    <s v="Pinukpuk"/>
    <s v="Continuation of road"/>
    <n v="350000"/>
    <x v="3"/>
    <m/>
  </r>
  <r>
    <x v="1"/>
    <s v="Kalinga"/>
    <s v="Pinukpuk"/>
    <s v="Continuation of road"/>
    <n v="500000"/>
    <x v="3"/>
    <m/>
  </r>
  <r>
    <x v="1"/>
    <s v="Kalinga"/>
    <s v="Pinukpuk"/>
    <s v="Crisis Intervention Center : Pinukpuk"/>
    <n v="2070000"/>
    <x v="0"/>
    <m/>
  </r>
  <r>
    <x v="1"/>
    <s v="Kalinga"/>
    <s v="Pinukpuk"/>
    <s v="Rehab &amp; Completion of road"/>
    <n v="500000"/>
    <x v="3"/>
    <m/>
  </r>
  <r>
    <x v="1"/>
    <s v="Kalinga"/>
    <s v="Pinukpuk"/>
    <s v="Rehab/Improvement of road"/>
    <n v="250000"/>
    <x v="3"/>
    <m/>
  </r>
  <r>
    <x v="1"/>
    <s v="Kalinga"/>
    <s v="Pinukpuk"/>
    <s v="Repair of 2 Classrooms"/>
    <n v="0"/>
    <x v="3"/>
    <m/>
  </r>
  <r>
    <x v="1"/>
    <s v="Kalinga"/>
    <s v="Pinukpuk"/>
    <s v="Road Improvement/Tire Path"/>
    <n v="100000"/>
    <x v="3"/>
    <m/>
  </r>
  <r>
    <x v="1"/>
    <s v="Kalinga"/>
    <s v="Pinukpuk"/>
    <s v="Social Pension for Indigent Senior Citizen : 23 barangays of Pinukpuk"/>
    <n v="930000"/>
    <x v="0"/>
    <m/>
  </r>
  <r>
    <x v="1"/>
    <s v="Kalinga"/>
    <s v="Tabuk City"/>
    <s v="Procurement of  nutripack for supplemental feeding- Beneficiaries: Pre-schoolers: 1,500, Pregnant women:       1,000, Postpartum women: 1,000, Severe malnourished: 500, Adolescents/other adults; 2,000,  Senior citizens: 1,585"/>
    <n v="950000"/>
    <x v="0"/>
    <m/>
  </r>
  <r>
    <x v="1"/>
    <s v="Kalinga"/>
    <s v="Tanudan"/>
    <s v="Construction of Concrete Slab Footbridge"/>
    <n v="200000"/>
    <x v="3"/>
    <m/>
  </r>
  <r>
    <x v="1"/>
    <s v="Kalinga"/>
    <s v="Tanudan"/>
    <s v="Construction of DCC : Bawak, Anggacan Sur"/>
    <n v="500000"/>
    <x v="0"/>
    <m/>
  </r>
  <r>
    <x v="1"/>
    <s v="Kalinga"/>
    <s v="Tinglayan"/>
    <s v="Construction of Ayyum foot bridge"/>
    <n v="1400000"/>
    <x v="3"/>
    <m/>
  </r>
  <r>
    <x v="1"/>
    <s v="Kalinga"/>
    <s v="Tinglayan"/>
    <s v="Construction of Mar-o to Arong Pathway"/>
    <n v="1000000"/>
    <x v="3"/>
    <m/>
  </r>
  <r>
    <x v="1"/>
    <s v="Kalinga"/>
    <s v="Tinglayan"/>
    <s v="Construction of Matoc road"/>
    <n v="1000000"/>
    <x v="3"/>
    <m/>
  </r>
  <r>
    <x v="1"/>
    <s v="Mt. Province"/>
    <s v="Bontoc"/>
    <s v="Daycare Workers Support in all barangays; Target/Output:  Daycare workers welfare provided"/>
    <n v="510000"/>
    <x v="0"/>
    <m/>
  </r>
  <r>
    <x v="1"/>
    <s v="Mt. Province"/>
    <s v="Bontoc"/>
    <s v="Suplemental feeding in all barangays; Target/Output: Health of children improved"/>
    <n v="340000"/>
    <x v="0"/>
    <m/>
  </r>
  <r>
    <x v="1"/>
    <s v="Mt. Province"/>
    <s v="Sadanga"/>
    <s v="  Construction of Poyo- Churao Foot Bridge in barangay Saclit"/>
    <n v="300000"/>
    <x v="3"/>
    <m/>
  </r>
  <r>
    <x v="1"/>
    <s v="Mt. Province"/>
    <s v="Sadanga"/>
    <s v=" Construction of Daycare Center at Betwagan; Target/output: 1 day care center "/>
    <n v="650000"/>
    <x v="0"/>
    <m/>
  </r>
  <r>
    <x v="1"/>
    <s v="Mt. Province"/>
    <s v="Sadanga"/>
    <s v="Construction of Daycare Center Sanitary toilet at barangay Aanabel; Target/Output: 1 unit sanitary toilet constructed"/>
    <n v="150000"/>
    <x v="0"/>
    <m/>
  </r>
  <r>
    <x v="1"/>
    <s v="Mt. Province"/>
    <s v="Sadanga"/>
    <s v="Construction of Sanitary toilet for Daycare center at barangay Belwang; Target /Output:  1 unit sanitary toilet constructed"/>
    <n v="100000"/>
    <x v="0"/>
    <m/>
  </r>
  <r>
    <x v="1"/>
    <s v="Mt. Province"/>
    <s v="Sadanga"/>
    <s v="Opening of Fagwang-Nabenngan Road in barangay Poblacion"/>
    <n v="1000000"/>
    <x v="3"/>
    <m/>
  </r>
  <r>
    <x v="1"/>
    <s v="Mt. Province"/>
    <s v="Sadanga"/>
    <s v="Provision of Educational Materials to Support Supervise Neighborhood Program for Children in all barangays/municipalwide; Target/Output: No. of children benefitting"/>
    <n v="70000"/>
    <x v="0"/>
    <m/>
  </r>
  <r>
    <x v="1"/>
    <s v="Mt. Province"/>
    <s v="Sadanga"/>
    <s v="Sadanga Indigenous Product Development and Business Entreprise in all barangays/municipalwide; Target/Output: No. of products developed and 1 municipal enterprise developed "/>
    <n v="1000000"/>
    <x v="1"/>
    <m/>
  </r>
  <r>
    <x v="1"/>
    <s v="Mt. Province"/>
    <s v="Sagada"/>
    <s v="Capacity Building for CSOs on Project Management and Book Keeping"/>
    <n v="250000"/>
    <x v="1"/>
    <m/>
  </r>
  <r>
    <x v="1"/>
    <s v="Mt. Province"/>
    <s v="Sagada"/>
    <s v="Capacity Building for Women: Seminar Trainings on Women Rights/Women Orientation; Seminar Training on Documentation, Writing and Lobby/Advocacy"/>
    <n v="225000"/>
    <x v="0"/>
    <m/>
  </r>
  <r>
    <x v="1"/>
    <s v="Mt. Province"/>
    <s v="Sagada"/>
    <s v="Microenterprise development on post harvest food preservation- dehydration: Dagdag - Beneficiaries: 200 farming households"/>
    <n v="150000"/>
    <x v="1"/>
    <m/>
  </r>
  <r>
    <x v="1"/>
    <s v="Mt. Province"/>
    <s v="Sagada"/>
    <s v="Microenterprise development- rice Mill Project : Payag-ao, Suyo"/>
    <n v="110000"/>
    <x v="1"/>
    <m/>
  </r>
  <r>
    <x v="1"/>
    <s v="Mt. Province"/>
    <s v="Sagada"/>
    <s v="Special Children: Provission of Support for PWD primarily Children for SPED"/>
    <n v="100000"/>
    <x v="0"/>
    <m/>
  </r>
  <r>
    <x v="1"/>
    <s v="Mt. Province"/>
    <s v="Tadian"/>
    <s v="Social Pension to Indigent Senior Citizens  - 50 indigent senior citizens"/>
    <n v="285000"/>
    <x v="0"/>
    <m/>
  </r>
  <r>
    <x v="1"/>
    <s v="Mt. Province"/>
    <s v="Tadian"/>
    <s v="Supplemental Feeding  - 720 children"/>
    <n v="712500"/>
    <x v="0"/>
    <m/>
  </r>
  <r>
    <x v="1"/>
    <s v="Mt. Province"/>
    <s v="Tadian"/>
    <s v="Sustainable Livelihood on Broom Making  - 10 members of the Differently Abled Persons (DAP)"/>
    <n v="16150"/>
    <x v="1"/>
    <m/>
  </r>
  <r>
    <x v="1"/>
    <s v="Mt. Province"/>
    <s v="Tadian"/>
    <s v="Sustainable Livelihood on Recycling Project (Decors, holders, hats, etc.) - 10 Female members of the Differently abled persons trained"/>
    <n v="40850"/>
    <x v="1"/>
    <m/>
  </r>
  <r>
    <x v="1"/>
    <s v="Mt. Province"/>
    <s v="Tadian"/>
    <s v="Sustainable Livelihood on Shoe and Umbrella repair skills training - 10 Differently abled Persons and their family_x000a_members"/>
    <n v="28500"/>
    <x v="1"/>
    <m/>
  </r>
  <r>
    <x v="2"/>
    <s v="Agusan del Norte"/>
    <s v="Buenavista"/>
    <s v="Core Shelter Assisatnce In Brgy. Abilan  Brgy. Abilan"/>
    <n v="2150000"/>
    <x v="0"/>
    <m/>
  </r>
  <r>
    <x v="2"/>
    <s v="Agusan del Norte"/>
    <s v="Buenavista"/>
    <s v="Road Opening (San Antonio And Sagap, Bangued, Abra; 1.5 Km; 167 Hhs)"/>
    <n v="1800000"/>
    <x v="0"/>
    <m/>
  </r>
  <r>
    <x v="2"/>
    <s v="Agusan del Norte"/>
    <s v="Butuan City"/>
    <s v="Core Shelter Units For Victims Of Man-Made Disasters Dignified And Resilient Housing Units For 50 Informal Settler Families Identified By The Expanded - Cct Affected By Man-Made Disaster Brgy. Libertad"/>
    <n v="2692307.69"/>
    <x v="0"/>
    <m/>
  </r>
  <r>
    <x v="2"/>
    <s v="Agusan del Norte"/>
    <s v="Butuan City"/>
    <s v="Establishment  Of Home For Boys Building &amp; Facilities   Brgy. Antongalon"/>
    <n v="3076923.08"/>
    <x v="0"/>
    <m/>
  </r>
  <r>
    <x v="2"/>
    <s v="Agusan del Norte"/>
    <s v="Butuan City"/>
    <s v="Establishment Of Women Center  Women In Crisis Conditions Cswd Premises, J. Rosales Avenue"/>
    <n v="3076923.08"/>
    <x v="0"/>
    <m/>
  </r>
  <r>
    <x v="2"/>
    <s v="Agusan del Norte"/>
    <s v="Butuan City"/>
    <s v="Integrated Livelihood Program For Victims Of Disasters And Calamities  Brgy. Bancasi"/>
    <n v="2192307.6949999998"/>
    <x v="1"/>
    <m/>
  </r>
  <r>
    <x v="2"/>
    <s v="Agusan del Norte"/>
    <s v="Butuan City"/>
    <s v="Provision Of Facilities And Equipment For The Rehabilitation Center Of Children And Young Adults With Disabilities  All Persons With Disabilities (Pwds) In The City City Proper"/>
    <n v="1538461.54"/>
    <x v="0"/>
    <m/>
  </r>
  <r>
    <x v="2"/>
    <s v="Agusan del Norte"/>
    <s v="Butuan City"/>
    <s v="Response, Rehabilitation &amp; Development Center For Victims Of Disasters And Calamities Target Benificiaries:_x000a_• 36 Riverside Brgys._x000a_• Landslide And Calamity Prone Areas_x000a_• Squater'S Areas_x000a_Sectoral Benificiaries:_x000a_• Vdc, Urban Poor, Children, Students And Yout"/>
    <n v="6923076.9222499998"/>
    <x v="0"/>
    <m/>
  </r>
  <r>
    <x v="2"/>
    <s v="Agusan del Norte"/>
    <s v="Jabonga"/>
    <s v="Construction Of River Dike  Brgy. Baleguian"/>
    <n v="1304347.83"/>
    <x v="3"/>
    <m/>
  </r>
  <r>
    <x v="2"/>
    <s v="Agusan del Norte"/>
    <s v="Jabonga"/>
    <s v="Establishment Of 1 Unit Ip Evacuation Center  Poblacion"/>
    <n v="1173913.04"/>
    <x v="3"/>
    <m/>
  </r>
  <r>
    <x v="2"/>
    <s v="Agusan del Norte"/>
    <s v="Jabonga"/>
    <s v="Excavation Of 1.5 Kilometers And 600 Meters Gabions  Brgy. Libas"/>
    <n v="1304347.83"/>
    <x v="3"/>
    <m/>
  </r>
  <r>
    <x v="2"/>
    <s v="Agusan del Norte"/>
    <s v="Jabonga"/>
    <s v="Sustainable Liveliohood Program  San Vicente &amp; Poblacion"/>
    <n v="86956.52"/>
    <x v="1"/>
    <m/>
  </r>
  <r>
    <x v="2"/>
    <s v="Agusan del Norte"/>
    <s v="Las Nieves"/>
    <s v="Acquisition Of Rescue Boats 2 Rescue Boats Procured "/>
    <n v="2000000"/>
    <x v="4"/>
    <m/>
  </r>
  <r>
    <x v="2"/>
    <s v="Agusan del Norte"/>
    <s v="Las Nieves"/>
    <s v="Evacuation Center 2 Evacuation Centers Constructed "/>
    <n v="1050000"/>
    <x v="3"/>
    <m/>
  </r>
  <r>
    <x v="2"/>
    <s v="Agusan del Norte"/>
    <s v="Las Nieves"/>
    <s v="Parent Effectiveness Service Parents Of 84 Malnourished Children Undergone Pes "/>
    <n v="200000"/>
    <x v="0"/>
    <m/>
  </r>
  <r>
    <x v="2"/>
    <s v="Agusan del Norte"/>
    <s v="Las Nieves"/>
    <s v="Supplemental Feeding Program 84 Severely Underweight Children Supplementally Feed "/>
    <n v="350000"/>
    <x v="0"/>
    <m/>
  </r>
  <r>
    <x v="2"/>
    <s v="Agusan del Norte"/>
    <s v="Nasipit"/>
    <s v="Social Pension For Indigent Senior Citizen  Mswdo, Mun. Hall"/>
    <n v="255000"/>
    <x v="0"/>
    <m/>
  </r>
  <r>
    <x v="2"/>
    <s v="Agusan del Norte"/>
    <s v="RTR"/>
    <s v="Construction Of Day Care Center  Panaytayon"/>
    <n v="475000"/>
    <x v="0"/>
    <m/>
  </r>
  <r>
    <x v="2"/>
    <s v="Agusan del Norte"/>
    <s v="RTR"/>
    <s v="Social Pension  8 Brgys"/>
    <n v="950000"/>
    <x v="0"/>
    <m/>
  </r>
  <r>
    <x v="2"/>
    <s v="Agusan del Norte"/>
    <s v="Tubay"/>
    <s v="Construction/ Installation Of Drainage System Of Municipal Public Market Constructed Drainage System Dona Rosario"/>
    <n v="1000000"/>
    <x v="3"/>
    <m/>
  </r>
  <r>
    <x v="2"/>
    <s v="Agusan del Norte"/>
    <s v="Tubay"/>
    <s v="Repair/Rehab Of River Flood Control (Armour Rock Piling) Repair &amp; Rehab Of River Flood Control Pob. 2"/>
    <n v="3050000"/>
    <x v="3"/>
    <m/>
  </r>
  <r>
    <x v="2"/>
    <s v="Agusan del Norte"/>
    <s v="Tubay"/>
    <s v="Supplemental Feeding To The Malnoursihed 6Mos. To 2 Yrs. Children/Medicines 200 Malnourished Pre-School Children Will Be Provided With Hot Meal Feeding To Run For 90  Days All Brgys"/>
    <n v="100000"/>
    <x v="0"/>
    <m/>
  </r>
  <r>
    <x v="2"/>
    <s v="Agusan del Sur"/>
    <s v="La Paz"/>
    <s v="Bigasan Ng Bayan Or Tindahan Natin For Women And 4Ps Beneficiaries Established Bigasan Ng Bayan Centers In The 15 Barangays Municipalwide"/>
    <n v="750000"/>
    <x v="1"/>
    <m/>
  </r>
  <r>
    <x v="2"/>
    <s v="Agusan del Sur"/>
    <s v="La Paz"/>
    <s v="Provision Of Practical Skills Training In Soap, Cologne, Shampoo, Perfume, Bags And Mat Making Pwds Provided With Parctical Skills Training Municipalwide (All Pwds) "/>
    <n v="300000"/>
    <x v="1"/>
    <m/>
  </r>
  <r>
    <x v="2"/>
    <s v="Agusan del Sur"/>
    <s v="La Paz"/>
    <s v="Social Preparation (Osy Capability Trainings / Leadership Trainings) Osys Trained And Capacitated Municipalwide (All Osys)"/>
    <n v="350000"/>
    <x v="1"/>
    <m/>
  </r>
  <r>
    <x v="2"/>
    <s v="Agusan del Sur"/>
    <s v="Loreto"/>
    <s v="Bigasan Ng Barangay Increase Income 21 Barangays"/>
    <n v="1100000"/>
    <x v="1"/>
    <m/>
  </r>
  <r>
    <x v="2"/>
    <s v="Agusan del Sur"/>
    <s v="Loreto"/>
    <s v="Construction Of Hanging Bridge Accessibility Of Farm Prooducts  Jandayugong, Poblacion"/>
    <n v="3600000"/>
    <x v="3"/>
    <m/>
  </r>
  <r>
    <x v="2"/>
    <s v="Agusan del Sur"/>
    <s v="Loreto"/>
    <s v="Social Pension Project For Indigent Senior Citizen Cater Needs Of Senior Citizens 21 Barangays"/>
    <n v="1200000"/>
    <x v="0"/>
    <m/>
  </r>
  <r>
    <x v="2"/>
    <s v="Agusan del Sur"/>
    <s v="Prosperidad"/>
    <s v="additional livelihood-botika ng senior citizen senior citizen  mun. wide"/>
    <n v="127500"/>
    <x v="1"/>
    <m/>
  </r>
  <r>
    <x v="2"/>
    <s v="Agusan del Sur"/>
    <s v="Prosperidad"/>
    <s v="construction of standard day care center  5 units poblacion, azpetia, san roque, san vicente, and sta. maria"/>
    <n v="3187500"/>
    <x v="0"/>
    <m/>
  </r>
  <r>
    <x v="2"/>
    <s v="Agusan del Sur"/>
    <s v="Prosperidad"/>
    <s v="crisis center for women and children facilities 3 unit beds, tables and chairs w/ drawers, kitchen facilities, cabinets, toys, tv, airconditions ( for theraphy room) poblacion"/>
    <n v="195500"/>
    <x v="0"/>
    <m/>
  </r>
  <r>
    <x v="2"/>
    <s v="Agusan del Sur"/>
    <s v="Prosperidad"/>
    <s v="livelihood assistance for marginalized sectors 400 market vendors including transcients; 150 tricycle operators; 300 marginal vendors outside the public municipal wide"/>
    <n v="4122500"/>
    <x v="1"/>
    <m/>
  </r>
  <r>
    <x v="2"/>
    <s v="Agusan del Sur"/>
    <s v="Prosperidad"/>
    <s v="livelihood in automotative servicing 20 osy p5-poblacion"/>
    <n v="229500"/>
    <x v="1"/>
    <m/>
  </r>
  <r>
    <x v="2"/>
    <s v="Agusan del Sur"/>
    <s v="Prosperidad"/>
    <s v="livelihood on cosmetology 32 4ps  san salvador"/>
    <n v="272000"/>
    <x v="1"/>
    <m/>
  </r>
  <r>
    <x v="2"/>
    <s v="Agusan del Sur"/>
    <s v="Prosperidad"/>
    <s v="water refilling station additional fund for pwd poblacion"/>
    <n v="127500"/>
    <x v="0"/>
    <m/>
  </r>
  <r>
    <x v="2"/>
    <s v="Agusan del Sur"/>
    <s v="Rosario"/>
    <s v="Cons. Of Productivity Skills  Bldg 1 Unit  Community Based Productivity Skills Bldg. To All Needing Individuals  Government Site "/>
    <n v="1750000"/>
    <x v="0"/>
    <m/>
  </r>
  <r>
    <x v="2"/>
    <s v="Agusan del Sur"/>
    <s v="Rosario"/>
    <s v="Construction &amp; Rehabilitation Of Dccs Construction Of 4 Units Dccs And Repair Of 7 Units Dccs  Ugoban, Cabugan, Bay3 Annex, Masabong, Cabantao, Sitio Loring, P5 Wasian,Sinug-Ang"/>
    <n v="2680000"/>
    <x v="3"/>
    <m/>
  </r>
  <r>
    <x v="2"/>
    <s v="Agusan del Sur"/>
    <s v="Rosario"/>
    <s v="Construction Of Fabrication &amp; Welding Shop Establishment Of Fabrication &amp; Welding Shop Poblacion"/>
    <n v="400000"/>
    <x v="0"/>
    <m/>
  </r>
  <r>
    <x v="2"/>
    <s v="Agusan del Sur"/>
    <s v="Rosario"/>
    <s v="Livelihood Prog For Installation Of Water Refill Purchase Of 1 Unit Delivery Vehicle And 500 Pcs. Of Empty Gallons Bayugan 3"/>
    <n v="400000"/>
    <x v="1"/>
    <m/>
  </r>
  <r>
    <x v="2"/>
    <s v="Agusan del Sur"/>
    <s v="Rosario"/>
    <s v="Livelihood Support On   The Provision Of 10 Units Computer Purchase Of 10 Units Of Computer  Poblacion"/>
    <n v="300000"/>
    <x v="1"/>
    <m/>
  </r>
  <r>
    <x v="2"/>
    <s v="Agusan del Sur"/>
    <s v="San Francisco"/>
    <s v="Comprehensive Sustainable Livelihood 35 Selected 4Ps Beneficiaries  Provided With Micro Enterprise Credit Facility  At 10,000.00 Per Member. Buenasuerte And Pisaan"/>
    <n v="521739.15"/>
    <x v="1"/>
    <m/>
  </r>
  <r>
    <x v="2"/>
    <s v="Agusan del Sur"/>
    <s v="San Francisco"/>
    <s v="Establishment Of Municipal Community- Based Detention And Rehabilitation Center (Phase 1) 1 Storey Duplex Building Constructed (Community-Based Rehabilitation Center With Complete Amenities And Equipment For Children Needing Special Protection) Sitio Dami"/>
    <n v="3900000"/>
    <x v="0"/>
    <m/>
  </r>
  <r>
    <x v="2"/>
    <s v="Agusan del Sur"/>
    <s v="San Luis"/>
    <s v="Day Care Center Learning Materials 43 Day Care Centers Municipalwide"/>
    <n v="150000"/>
    <x v="0"/>
    <m/>
  </r>
  <r>
    <x v="2"/>
    <s v="Agusan del Sur"/>
    <s v="San Luis"/>
    <s v="Livelihood Assistance For Cosmetology For Parent - Leaders (Pantawid Pamilya) 108 Parent-Leaders Trained On Cosmetology  25 Barangays"/>
    <n v="300000"/>
    <x v="1"/>
    <m/>
  </r>
  <r>
    <x v="2"/>
    <s v="Agusan del Sur"/>
    <s v="Talacogon"/>
    <s v="Enterpreneurship Program For Pwd (Buy And Sell Of Recyclable) Established Buy And Sell Station San Agustin"/>
    <n v="500000"/>
    <x v="1"/>
    <m/>
  </r>
  <r>
    <x v="2"/>
    <s v="Agusan del Sur"/>
    <s v="Talacogon"/>
    <s v="Livelihood Assistance For  Day Care Workers (Grocery Store) Dcw Grocery Store San Agustin"/>
    <n v="200000"/>
    <x v="1"/>
    <m/>
  </r>
  <r>
    <x v="2"/>
    <s v="Agusan del Sur"/>
    <s v="Talacogon"/>
    <s v="Livelihood Assistance For 4Ps Beneficiaries: Establishment Of Rice Retailing Station  (800,000) And Water Refilling Station (400,000) General Public San Agustin"/>
    <n v="1200000"/>
    <x v="1"/>
    <m/>
  </r>
  <r>
    <x v="2"/>
    <s v="Agusan del Sur"/>
    <s v="Talacogon"/>
    <s v="Livelihood Program For Senior Citizen (Goat Raising Cum Vegetable Production) 78 Head Goat Municipal Wide"/>
    <n v="500000"/>
    <x v="1"/>
    <m/>
  </r>
  <r>
    <x v="2"/>
    <s v="Agusan del Sur"/>
    <s v="Veruela"/>
    <s v="Livelihood Program: Soap Making For Women 1 Lot "/>
    <n v="425000"/>
    <x v="1"/>
    <m/>
  </r>
  <r>
    <x v="2"/>
    <s v="Dinagat Islands"/>
    <s v="Basilisa"/>
    <s v="Local Pension For Indigents Senior Citizen Local Pension For Indigents Senior Citizen Provided Municipal Wide"/>
    <n v="250000"/>
    <x v="0"/>
    <m/>
  </r>
  <r>
    <x v="2"/>
    <s v="Dinagat Islands"/>
    <s v="Basilisa"/>
    <s v="Provision Of Livelihood With Trainings To Women Associations  Livelihood With Trainings To Women Associations Provided Municipal Wide"/>
    <n v="226000"/>
    <x v="1"/>
    <m/>
  </r>
  <r>
    <x v="2"/>
    <s v="Dinagat Islands"/>
    <s v="Basilisa"/>
    <s v="Sustainable Livelihood Program Sustainable Livelihood Program Implemented Municipal Wide"/>
    <n v="170000"/>
    <x v="1"/>
    <m/>
  </r>
  <r>
    <x v="2"/>
    <s v="Dinagat Islands"/>
    <s v="Cagdianao"/>
    <s v="Construction Of Day Care Center For Poor Children 1 Unit    2 Storey   Day Care Building Brgy. Poblacion, Cagdianao, D.I."/>
    <n v="850000"/>
    <x v="3"/>
    <m/>
  </r>
  <r>
    <x v="2"/>
    <s v="Dinagat Islands"/>
    <s v="Dinagat"/>
    <s v="Construction Of Brgyescoltadrainage Canal (Flood Control) 150 Meters Flood Control In Barangay Escolta Escolta"/>
    <n v="336758.4"/>
    <x v="3"/>
    <m/>
  </r>
  <r>
    <x v="2"/>
    <s v="Dinagat Islands"/>
    <s v="Dinagat"/>
    <s v="Person With Disability Livelihood Project Skills Pwd’S Brgy. Gomez"/>
    <n v="500000"/>
    <x v="1"/>
    <m/>
  </r>
  <r>
    <x v="2"/>
    <s v="Dinagat Islands"/>
    <s v="Dinagat"/>
    <s v="Social Pension For Indigent Senior Citizens (60 To 77 Years Old) Availed By All Senior Citizen Not Covered In Social Pension 12 Barangays"/>
    <n v="600000"/>
    <x v="0"/>
    <m/>
  </r>
  <r>
    <x v="2"/>
    <s v="Dinagat Islands"/>
    <s v="Dinagat"/>
    <s v="Suplemental Feeding Program (12 To 36 Months Old Bnl &amp; Bnvl Children 100 Children 12 Barangays"/>
    <n v="500000"/>
    <x v="0"/>
    <m/>
  </r>
  <r>
    <x v="2"/>
    <s v="Dinagat Islands"/>
    <s v="Dinagat"/>
    <s v="Women And Children Crisis Intervention Center Phase Ii Phase Ii White Beach"/>
    <n v="300000"/>
    <x v="0"/>
    <m/>
  </r>
  <r>
    <x v="2"/>
    <s v="Dinagat Islands"/>
    <s v="Libjo"/>
    <s v="Social Pension For Indigent Senior Citizen 160 Seniors Citizens 10 Seniors Citizens Per Barangay"/>
    <n v="864000"/>
    <x v="0"/>
    <m/>
  </r>
  <r>
    <x v="2"/>
    <s v="Dinagat Islands"/>
    <s v="San Jose"/>
    <s v="Cash For Training Program 20 Out Of School Youths Are Provided With Training For Wage Employment Municipal Wide"/>
    <n v="380000"/>
    <x v="0"/>
    <m/>
  </r>
  <r>
    <x v="2"/>
    <s v="Dinagat Islands"/>
    <s v="San Jose"/>
    <s v="Establishment Of Children'S Recreational Facility  Children'S Recreational Facility Is Established  For Augmentation To The Absence Of A Municipal Park And Playground Barangays Sta. Cruz / Don Ruben"/>
    <n v="500000"/>
    <x v="0"/>
    <m/>
  </r>
  <r>
    <x v="2"/>
    <s v="Dinagat Islands"/>
    <s v="San Jose"/>
    <s v="Social Pension For Indigent Senior Citizens 300 Indigent Senior Citizens Are Given 500 Pesos Monthly Additional Gov'T. Assistance/Stipend As Stated In Rep. Act 9994  Municipal Wide"/>
    <n v="1700000"/>
    <x v="0"/>
    <m/>
  </r>
  <r>
    <x v="2"/>
    <s v="Surigao del Norte"/>
    <s v="Alegria"/>
    <s v="Const. Of Concrete Pathway 165 Linear Meters Camp Edward"/>
    <n v="579731"/>
    <x v="3"/>
    <m/>
  </r>
  <r>
    <x v="2"/>
    <s v="Surigao del Norte"/>
    <s v="Alegria"/>
    <s v="Const. Of Drainage Canal  183 Linear Meters Julio Quano"/>
    <n v="507151"/>
    <x v="3"/>
    <m/>
  </r>
  <r>
    <x v="2"/>
    <s v="Surigao del Norte"/>
    <s v="Alegria"/>
    <s v="Const. Of Drainage Canal 173 Linear Meters Budlingin"/>
    <n v="535994"/>
    <x v="3"/>
    <m/>
  </r>
  <r>
    <x v="2"/>
    <s v="Surigao del Norte"/>
    <s v="Alegria"/>
    <s v="Const. Of Drainage Canal 183.5 Linear Meters San Pedro"/>
    <n v="499177"/>
    <x v="3"/>
    <m/>
  </r>
  <r>
    <x v="2"/>
    <s v="Surigao del Norte"/>
    <s v="Alegria"/>
    <s v="Const. Of Intake Box &amp; Main Line 1 Unit 8.6 Sq.M San Juan &amp; Alipao"/>
    <n v="1006151"/>
    <x v="3"/>
    <m/>
  </r>
  <r>
    <x v="2"/>
    <s v="Surigao del Norte"/>
    <s v="Alegria"/>
    <s v="Core Shelter Programs 7 Hh San Juan/ Buntalid"/>
    <n v="5250000"/>
    <x v="0"/>
    <m/>
  </r>
  <r>
    <x v="2"/>
    <s v="Surigao del Norte"/>
    <s v="Bacuag"/>
    <s v="Construction Of Dike In Bacuag National Agro-Industrial School 150 Meters Dike Barangay Poblacion"/>
    <n v="500000"/>
    <x v="3"/>
    <m/>
  </r>
  <r>
    <x v="2"/>
    <s v="Surigao del Norte"/>
    <s v="Bacuag"/>
    <s v="Construction Of Women And Child Crisis Center 1 Crisis Center Barangay Poblacion"/>
    <n v="950000"/>
    <x v="3"/>
    <m/>
  </r>
  <r>
    <x v="2"/>
    <s v="Surigao del Norte"/>
    <s v="Bacuag"/>
    <s v="Improvement Of Drainage System  Barangays Cabugao And Poblacion"/>
    <n v="950000"/>
    <x v="3"/>
    <m/>
  </r>
  <r>
    <x v="2"/>
    <s v="Surigao del Norte"/>
    <s v="Bacuag"/>
    <s v="Repair/Rehabilitation Of Day Care Centers 10 Day Care Centers All Barangays Except Brgy. Sto. Rosario"/>
    <n v="1900000"/>
    <x v="3"/>
    <m/>
  </r>
  <r>
    <x v="2"/>
    <s v="Surigao del Norte"/>
    <s v="Bacuag"/>
    <s v="Sustainable Livelihood Program 50 Persons Barangaypoblacion, Campo, Cabugao"/>
    <n v="475000"/>
    <x v="1"/>
    <m/>
  </r>
  <r>
    <x v="2"/>
    <s v="Surigao del Norte"/>
    <s v="Claver"/>
    <s v="Candle Making Candles Produced And Marketed Tayaga, Claver"/>
    <n v="178500"/>
    <x v="1"/>
    <m/>
  </r>
  <r>
    <x v="2"/>
    <s v="Surigao del Norte"/>
    <s v="Claver"/>
    <s v="Community Economic Enterprise Training 50 Participants (Sea-K Beneficiaries) Trained Municipal Wide"/>
    <n v="318750"/>
    <x v="1"/>
    <m/>
  </r>
  <r>
    <x v="2"/>
    <s v="Surigao del Norte"/>
    <s v="Claver"/>
    <s v="Construction Of Flood Control And Slope Protection  Bagakay-Ladgaron Phase Iii Flood Control And Slope Protection Constructed Ladgaron"/>
    <n v="1700000"/>
    <x v="3"/>
    <m/>
  </r>
  <r>
    <x v="2"/>
    <s v="Surigao del Norte"/>
    <s v="Claver"/>
    <s v="Dishwashing Liquid Making Dishwashing Liquid Produced And Marketed Tayaga, Claver"/>
    <n v="142800"/>
    <x v="1"/>
    <m/>
  </r>
  <r>
    <x v="2"/>
    <s v="Surigao del Norte"/>
    <s v="Claver"/>
    <s v="Purchase Of Weighing Scales 17 Units Detecto Weighing Scales Procured 17 Day Care Centers"/>
    <n v="115600"/>
    <x v="0"/>
    <m/>
  </r>
  <r>
    <x v="2"/>
    <s v="Surigao del Norte"/>
    <s v="Claver"/>
    <s v="Senior Citizens Social Pension  (60-75 Years Old), Indigent, Sickly Frail, No Pension, No Relatives Supporting Their Needs 50 Indigent Senior Citizens Municipal Wide"/>
    <n v="255000"/>
    <x v="0"/>
    <m/>
  </r>
  <r>
    <x v="2"/>
    <s v="Surigao del Norte"/>
    <s v="Claver"/>
    <s v="Skills Training And Capability Building For New Parent Leaders 100 Participants Trained Municipal Wide"/>
    <n v="425000"/>
    <x v="1"/>
    <m/>
  </r>
  <r>
    <x v="2"/>
    <s v="Surigao del Norte"/>
    <s v="Claver"/>
    <s v="Supplementary Feeding For Malnourished Senior Citizens 200 Indigent Malnourished Senior Citizens Municipal Wide"/>
    <n v="289850"/>
    <x v="0"/>
    <m/>
  </r>
  <r>
    <x v="2"/>
    <s v="Surigao del Norte"/>
    <s v="Dapa"/>
    <s v="Women &amp; Children Development &amp; Training Program Skills Training &amp; Capability Building And Material Assistance For Women &amp; Osys Dapa"/>
    <n v="1500000"/>
    <x v="1"/>
    <m/>
  </r>
  <r>
    <x v="2"/>
    <s v="Surigao del Norte"/>
    <s v="Del Carmen"/>
    <s v="Construction Of Evacuation Center With Facilities In Poblacion Del Carmen"/>
    <n v="4000000"/>
    <x v="3"/>
    <m/>
  </r>
  <r>
    <x v="2"/>
    <s v="Surigao del Norte"/>
    <s v="Del Carmen"/>
    <s v="Day Care Center In Brgy. Cabugao"/>
    <n v="300000"/>
    <x v="3"/>
    <m/>
  </r>
  <r>
    <x v="2"/>
    <s v="Surigao del Norte"/>
    <s v="Gigaquit"/>
    <s v="Construction Of Footbridge 20 Meters Lahi P-1 To P2"/>
    <n v="80000"/>
    <x v="3"/>
    <m/>
  </r>
  <r>
    <x v="2"/>
    <s v="Surigao del Norte"/>
    <s v="Gigaquit"/>
    <s v="Construction Of Footbridge 20 Meters Villaflor P-4 P-7 "/>
    <n v="75000"/>
    <x v="3"/>
    <m/>
  </r>
  <r>
    <x v="2"/>
    <s v="Surigao del Norte"/>
    <s v="Gigaquit"/>
    <s v="Construction Of Footbridge 25 Meters Villaflor P6-Kinabutan"/>
    <n v="500000"/>
    <x v="3"/>
    <m/>
  </r>
  <r>
    <x v="2"/>
    <s v="Surigao del Norte"/>
    <s v="Gigaquit"/>
    <s v="Construction Of Footbridge 40 Meters, 20 M, 20 M, 25 M, 60 M Pili, San Isidro"/>
    <n v="150000"/>
    <x v="3"/>
    <m/>
  </r>
  <r>
    <x v="2"/>
    <s v="Surigao del Norte"/>
    <s v="Gigaquit"/>
    <s v="Construction Of Footbridge 60 Meters Ips, Tiltilan, Mahanub"/>
    <n v="450000"/>
    <x v="3"/>
    <m/>
  </r>
  <r>
    <x v="2"/>
    <s v="Surigao del Norte"/>
    <s v="Gigaquit"/>
    <s v="Construction Of Pwd Center 1 Building Poblacion"/>
    <n v="450000"/>
    <x v="3"/>
    <m/>
  </r>
  <r>
    <x v="2"/>
    <s v="Surigao del Norte"/>
    <s v="Gigaquit"/>
    <s v="Improvement Of Women'S Center 1 Building Anibongan"/>
    <n v="100000"/>
    <x v="3"/>
    <m/>
  </r>
  <r>
    <x v="2"/>
    <s v="Surigao del Norte"/>
    <s v="Gigaquit"/>
    <s v="Livelihood Program - Catering Services Kitchen Wares And Equipments Federated Womens Organization"/>
    <n v="200000"/>
    <x v="1"/>
    <m/>
  </r>
  <r>
    <x v="2"/>
    <s v="Surigao del Norte"/>
    <s v="Gigaquit"/>
    <s v="Livelihood Program - Garment Making Cloth, Sewing Equipments, Etc. Federated Womens Organization"/>
    <n v="650000"/>
    <x v="1"/>
    <m/>
  </r>
  <r>
    <x v="2"/>
    <s v="Surigao del Norte"/>
    <s v="Gigaquit"/>
    <s v="Livelihood Program - Sarisari Store 1 Unit Sarisari Store Villaflor Women'S Organization"/>
    <n v="50000"/>
    <x v="1"/>
    <m/>
  </r>
  <r>
    <x v="2"/>
    <s v="Surigao del Norte"/>
    <s v="Gigaquit"/>
    <s v="Provision Of Assistive Devices Wheelchairs, Cruches, Etc Pwds"/>
    <n v="50000"/>
    <x v="0"/>
    <m/>
  </r>
  <r>
    <x v="2"/>
    <s v="Surigao del Norte"/>
    <s v="Gigaquit"/>
    <s v="Renovation Of Womens Center 1 Building Villafranca"/>
    <n v="50000"/>
    <x v="3"/>
    <m/>
  </r>
  <r>
    <x v="2"/>
    <s v="Surigao del Norte"/>
    <s v="Gigaquit"/>
    <s v="Supplemental Feeding Feeding Materials And Equipments Malnaurished Children Municipal Wide"/>
    <n v="200000"/>
    <x v="0"/>
    <m/>
  </r>
  <r>
    <x v="2"/>
    <s v="Surigao del Norte"/>
    <s v="Mainit"/>
    <s v="Construction Of Barangay Health Station 1 Bhs Constructed Silop"/>
    <n v="750000"/>
    <x v="3"/>
    <m/>
  </r>
  <r>
    <x v="2"/>
    <s v="Surigao del Norte"/>
    <s v="Mainit"/>
    <s v="Farm To Market Road .42 Kms San Francisco"/>
    <n v="1190000"/>
    <x v="3"/>
    <m/>
  </r>
  <r>
    <x v="2"/>
    <s v="Surigao del Norte"/>
    <s v="Mainit"/>
    <s v="Livelihood Assistance For Women Graduates In Water Hyacinth Weaving Program 30 Women Extended Capital Ass. Tapian, Tagbuyawan, Mansayao"/>
    <n v="300000"/>
    <x v="1"/>
    <m/>
  </r>
  <r>
    <x v="2"/>
    <s v="Surigao del Norte"/>
    <s v="Mainit"/>
    <s v="Livelihood Assistance: Soap And Perfume Making 10 Pwd'S Extended Capital Ass. Magpayang"/>
    <n v="100000"/>
    <x v="1"/>
    <m/>
  </r>
  <r>
    <x v="2"/>
    <s v="Surigao del Norte"/>
    <s v="Malimono"/>
    <s v="Kalahi-Cidss: Tribal Housing/ Shelter  "/>
    <n v="650000"/>
    <x v="0"/>
    <m/>
  </r>
  <r>
    <x v="2"/>
    <s v="Surigao del Norte"/>
    <s v="Malimono"/>
    <s v="Slp Food Processing For Women  "/>
    <n v="100000"/>
    <x v="1"/>
    <m/>
  </r>
  <r>
    <x v="2"/>
    <s v="Surigao del Norte"/>
    <s v="Pilar"/>
    <s v="Barangay Health Station 1 Unit Health Center Constructed Brgy. Caridad"/>
    <n v="750000"/>
    <x v="0"/>
    <m/>
  </r>
  <r>
    <x v="2"/>
    <s v="Surigao del Norte"/>
    <s v="Pilar"/>
    <s v="Farm To Market Road  600 Linear Meter Fmr Embanked Brgy. Consolacion - Highway"/>
    <n v="750000"/>
    <x v="3"/>
    <m/>
  </r>
  <r>
    <x v="2"/>
    <s v="Surigao del Norte"/>
    <s v="Pilar"/>
    <s v="Farm To Market Road 500 Linear Meters Road Paved   Brgy. Pilaring "/>
    <n v="1800000"/>
    <x v="3"/>
    <m/>
  </r>
  <r>
    <x v="2"/>
    <s v="Surigao del Norte"/>
    <s v="Pilar"/>
    <s v="Farm To Market Road Frm Embanked Brgy. Jaboy - Highway"/>
    <n v="750000"/>
    <x v="3"/>
    <m/>
  </r>
  <r>
    <x v="2"/>
    <s v="Surigao del Norte"/>
    <s v="Pilar"/>
    <s v="Micro Business Enterprise (Mini Grocery) Business Enterprise Established/ Increased Income Of Cso Members (Nacphil) Pilaring "/>
    <n v="400000"/>
    <x v="1"/>
    <m/>
  </r>
  <r>
    <x v="2"/>
    <s v="Surigao del Norte"/>
    <s v="Pilar"/>
    <s v="Micro Business Enterprise (Nfa Rice Retailer) Business Enterprise Established/ Increased Income Of 4Ps Members. Poblacion"/>
    <n v="400000"/>
    <x v="1"/>
    <m/>
  </r>
  <r>
    <x v="2"/>
    <s v="Surigao del Norte"/>
    <s v="Pilar"/>
    <s v="Social Pension For Indigent Citizens Pension Distributed To 50 Senior Citizens  Poblacion Area"/>
    <n v="300000"/>
    <x v="0"/>
    <m/>
  </r>
  <r>
    <x v="2"/>
    <s v="Surigao del Norte"/>
    <s v="Pilar"/>
    <s v="Supplemental Feeding Program Supplemental Feedings Conducted Day Care Centers"/>
    <n v="300000"/>
    <x v="0"/>
    <m/>
  </r>
  <r>
    <x v="2"/>
    <s v="Surigao del Norte"/>
    <s v="Placer"/>
    <s v="Ceramics Development Ceramics Production Bugas-Bugas"/>
    <n v="950000"/>
    <x v="1"/>
    <m/>
  </r>
  <r>
    <x v="2"/>
    <s v="Surigao del Norte"/>
    <s v="Placer"/>
    <s v="Day Care Center Indoor &amp; Outdoor Facilities 7 Day Care Centers Sta. Cruz, Magupange, Mabini, Magsaysay, Suyoc, Mmcmapaso, Lakandula"/>
    <n v="1400000"/>
    <x v="0"/>
    <m/>
  </r>
  <r>
    <x v="2"/>
    <s v="Surigao del Norte"/>
    <s v="Placer"/>
    <s v="Improvement Of Senior Citizen Bldg. Repair Of Senior Citizen Building And Provision Of Facilities Central"/>
    <n v="475000"/>
    <x v="0"/>
    <m/>
  </r>
  <r>
    <x v="2"/>
    <s v="Surigao del Norte"/>
    <s v="Placer"/>
    <s v="Livelihood Program / Women'S Association Of Placer Restaurant And Catering Services Magsaysay"/>
    <n v="1000000"/>
    <x v="1"/>
    <m/>
  </r>
  <r>
    <x v="2"/>
    <s v="Surigao del Norte"/>
    <s v="Placer"/>
    <s v="Livelihood Program For Youth, Women And Pwd Cellphone Repair For Youth And Barber Shops For Pwd Bad-As, Central And Anislagan"/>
    <n v="800000"/>
    <x v="1"/>
    <m/>
  </r>
  <r>
    <x v="2"/>
    <s v="Surigao del Norte"/>
    <s v="San Francisco"/>
    <s v="Completion Of Cooperative Building As Area Of Production Of Coco Products Area Of Production. Support To Farmes Magtangale"/>
    <n v="190000"/>
    <x v="0"/>
    <m/>
  </r>
  <r>
    <x v="2"/>
    <s v="Surigao del Norte"/>
    <s v="San Francisco"/>
    <s v="Dressmaking And Other Garments Making Additional Working Capital For Women Organization Poblacion"/>
    <n v="47500"/>
    <x v="1"/>
    <m/>
  </r>
  <r>
    <x v="2"/>
    <s v="Surigao del Norte"/>
    <s v="San Francisco"/>
    <s v="Provision Of Indoor Facilities Of Day Care Centers  Standard Day Care Services Amontay"/>
    <n v="95000"/>
    <x v="0"/>
    <m/>
  </r>
  <r>
    <x v="2"/>
    <s v="Surigao del Norte"/>
    <s v="San Francisco"/>
    <s v="Provision Of Indoor Facilities Of Day Care Centers  Standard Day Care Services Macopa"/>
    <n v="95000"/>
    <x v="0"/>
    <m/>
  </r>
  <r>
    <x v="2"/>
    <s v="Surigao del Norte"/>
    <s v="San Francisco"/>
    <s v="Provision Of Pension Or Financial Assistance To Indigent Senior Citizen To Provide Monthly Financial Assistance To Senior Citizens At 500 Pesos Per Month For 1 Year. Target Beneficiaries 100 Indigent Senior Citizens All Barangays"/>
    <n v="570000"/>
    <x v="0"/>
    <m/>
  </r>
  <r>
    <x v="2"/>
    <s v="Surigao del Norte"/>
    <s v="San Francisco"/>
    <s v="Rehabilitation Of Day Care Center Standard Day Care Services Banbanon"/>
    <n v="239750"/>
    <x v="0"/>
    <m/>
  </r>
  <r>
    <x v="2"/>
    <s v="Surigao del Norte"/>
    <s v="San Francisco"/>
    <s v="Rehabilitation Of Day Care Center Standard Day Care Services Diaz"/>
    <n v="95000"/>
    <x v="0"/>
    <m/>
  </r>
  <r>
    <x v="2"/>
    <s v="Surigao del Norte"/>
    <s v="San Francisco"/>
    <s v="Rehabilitation Of Day Care Center Standard Day Care Services Linongganan"/>
    <n v="66500"/>
    <x v="0"/>
    <m/>
  </r>
  <r>
    <x v="2"/>
    <s v="Surigao del Norte"/>
    <s v="San Francisco"/>
    <s v="Rehabilitation Of Day Care Center Standard Day Care Services Poblacion"/>
    <n v="95000"/>
    <x v="0"/>
    <m/>
  </r>
  <r>
    <x v="2"/>
    <s v="Surigao del Norte"/>
    <s v="San Francisco"/>
    <s v="Tribal Hall Rehabilitation/Establishment For Indigenious People (Non-Formal Education Venue And Livelihood Interventions)  Established Trival Hall For      I Ps  As Venue For Livelihood Intervention And Non-Formal Education Magtangale"/>
    <n v="200000"/>
    <x v="0"/>
    <m/>
  </r>
  <r>
    <x v="2"/>
    <s v="Surigao del Norte"/>
    <s v="Sison"/>
    <s v="Core Shelter Assistance Project 28 Houses(70,000/House) Mabuhay"/>
    <n v="1662500"/>
    <x v="0"/>
    <m/>
  </r>
  <r>
    <x v="2"/>
    <s v="Surigao del Norte"/>
    <s v="Sison"/>
    <s v="Day Care  Center Rehab. 8 Dcc Repaired Lower Patag, Gacepan, Tagbayani, Ima, San Pablo, San Isidro, San Isidro &amp; Mabuhay "/>
    <n v="76000"/>
    <x v="0"/>
    <m/>
  </r>
  <r>
    <x v="2"/>
    <s v="Surigao del Norte"/>
    <s v="Sison"/>
    <s v="Day Care Center Const. 2 Dcc San Pedro, Tinogpahan"/>
    <n v="1425000"/>
    <x v="0"/>
    <m/>
  </r>
  <r>
    <x v="2"/>
    <s v="Surigao del Norte"/>
    <s v="Sison"/>
    <s v="Dress Making 12 Botica Clusters: Mabuhay=51 Bhw;  San Pedro"/>
    <n v="237500"/>
    <x v="1"/>
    <m/>
  </r>
  <r>
    <x v="2"/>
    <s v="Surigao del Norte"/>
    <s v="Sison"/>
    <s v="Skills Training &amp; Capability Building On  Livelihood Engagement 1 Training Each Sector: Women Pwd, Senior Citizen, 4Ps 12 Brgys"/>
    <n v="190000"/>
    <x v="1"/>
    <m/>
  </r>
  <r>
    <x v="2"/>
    <s v="Surigao del Norte"/>
    <s v="Socorro"/>
    <s v="Construction Of  Salog To Kabalawan Junction Farm To Market Road 600 Meters Fmr Barangay Sering, Socorro, Surigao Del Norte"/>
    <n v="700000"/>
    <x v="3"/>
    <m/>
  </r>
  <r>
    <x v="2"/>
    <s v="Surigao del Norte"/>
    <s v="Socorro"/>
    <s v="Construction Of 330 Meters Farm To Market Road 330 Meters Fmr Barangay Honrado, Socorro, Surigao Del Norte"/>
    <n v="300000"/>
    <x v="3"/>
    <m/>
  </r>
  <r>
    <x v="2"/>
    <s v="Surigao del Norte"/>
    <s v="Socorro"/>
    <s v="Construction Of 50 Meters Sea Wall 50 Meters Sea Wall Barangay Pamosaingan, Socorro, Surigao Del Norte"/>
    <n v="1000000"/>
    <x v="3"/>
    <m/>
  </r>
  <r>
    <x v="2"/>
    <s v="Surigao del Norte"/>
    <s v="Socorro"/>
    <s v="Construction Of 550 Meters Farm To Market Road 550 Meters Farm To Market Road Barangay Sudlon, Socorro, Surigao Del Norte"/>
    <n v="500000"/>
    <x v="3"/>
    <m/>
  </r>
  <r>
    <x v="2"/>
    <s v="Surigao del Norte"/>
    <s v="Socorro"/>
    <s v="Construction Of 550 Meters Farm To Market Road 550 Meters Fmr Barangay San Roque, Socorro, Surigao Del Norte"/>
    <n v="500000"/>
    <x v="3"/>
    <m/>
  </r>
  <r>
    <x v="2"/>
    <s v="Surigao del Norte"/>
    <s v="Socorro"/>
    <s v="Construction Of 550 Meters Farm To Market Road 550 Meters Fmr Barangay Songkoy, Socorro, Surigao Del Norte"/>
    <n v="500000"/>
    <x v="3"/>
    <m/>
  </r>
  <r>
    <x v="2"/>
    <s v="Surigao del Norte"/>
    <s v="Socorro"/>
    <s v="Construction Of 80 Meters Sea Wall 80 Meters Sea Wall Barangay Rizal, Socorro, Surigao Del Norte"/>
    <n v="2000000"/>
    <x v="3"/>
    <m/>
  </r>
  <r>
    <x v="2"/>
    <s v="Surigao del Norte"/>
    <s v="Socorro"/>
    <s v="Construction Of 80 Meters Sea Wall 80 Meters Sea Wall Barangay Taruc, Socorro, Surigao Del Norte"/>
    <n v="2000000"/>
    <x v="3"/>
    <m/>
  </r>
  <r>
    <x v="2"/>
    <s v="Surigao del Norte"/>
    <s v="Surigao City"/>
    <s v="Capability Training For Pwds On Bp 344 2. Bp 344 Accessibility Law; 100 Pax -Tricycle/ Multicab Drivers, Local Bldg. Inspectors, Establishment Owners, Etc. Washington, Taft, Luna &amp; San Juan"/>
    <n v="20000"/>
    <x v="0"/>
    <m/>
  </r>
  <r>
    <x v="2"/>
    <s v="Surigao del Norte"/>
    <s v="Surigao City"/>
    <s v="Construction Of Day Care Centers Construction Of Dccs In 5 Priority Areas - 400 Day Care Children So. Tagbasingan, Mat-I; Danawan; So. Pinaypayan, Mat-I; Pu. 1-A San Juanipil; So. Guiso Capalayan; So. File, Mat-I"/>
    <n v="1500000"/>
    <x v="0"/>
    <m/>
  </r>
  <r>
    <x v="2"/>
    <s v="Surigao del Norte"/>
    <s v="Surigao City"/>
    <s v="Gender Sensitivity Training Empowerment Of And Protection Of Disadvantaged Women Thru The Conduct Of Gender Sensitivity Trainings And Info Dissemination On Gad Related Laws; 65 Es Teacher &amp; Principal                 21 Sc Teacher &amp; Principal;             "/>
    <n v="100000"/>
    <x v="0"/>
    <m/>
  </r>
  <r>
    <x v="2"/>
    <s v="Surigao del Norte"/>
    <s v="Surigao City"/>
    <s v="Nutrition Program Supplementary Feeding (Decreased Prevalence Of Malnutrition Among 1,000 Schoolchildren (Grades 1&amp;2) Identified Priority Barangays"/>
    <n v="300000"/>
    <x v="0"/>
    <m/>
  </r>
  <r>
    <x v="2"/>
    <s v="Surigao del Norte"/>
    <s v="Surigao City"/>
    <s v="Program For Persons With Disabilities 3. Ra 10070  (An  Act  Establishing  An   Institutional  Mechanism  To  Ensure   The Implementation Of Programs And Services For Persons With Disabilities In Every Province, City And Municipality, Amending Republic Ac"/>
    <n v="12000"/>
    <x v="0"/>
    <m/>
  </r>
  <r>
    <x v="2"/>
    <s v="Surigao del Norte"/>
    <s v="Surigao City"/>
    <s v="Program For Persons With Disabilities 4. Eo 437: Encouraging The Implementation Of Community-Based Rehabilitation (Cbr) For Persons With Disabilities In The Philippines; 100 Pax                           Social Workers,  Day Care Workers, Bhws, Physicians"/>
    <n v="40000"/>
    <x v="0"/>
    <m/>
  </r>
  <r>
    <x v="2"/>
    <s v="Surigao del Norte"/>
    <s v="Surigao City"/>
    <s v="Program For Persons With Disabilities 5. Eo 417: Directing The Implementation Of The Economic Independence Program For Persons With Disabilities (Pwds) ; 60 Pax                              City Council For The Welfare Of Pwds, Social Workers, Dcws, Paren"/>
    <n v="12000"/>
    <x v="0"/>
    <m/>
  </r>
  <r>
    <x v="2"/>
    <s v="Surigao del Norte"/>
    <s v="Surigao City"/>
    <s v="Program For Persons With Disabilities 6. Sign Language Training; 60 Pax - Deaf Community, Parents Of The Deaf, Frontline Service Providers, Sped Teachers, Social Workers &amp; Dcws 54 Brgys"/>
    <n v="72000"/>
    <x v="0"/>
    <m/>
  </r>
  <r>
    <x v="2"/>
    <s v="Surigao del Norte"/>
    <s v="Surigao City"/>
    <s v="Program For Persons With Disabilities Capability Building/ Seminars/ Training  1. Ra 9442 Magna Carta For Pwds; City Council For The Welfare Of Pwds, Brgy. Captains, Pwd Leaders/Officers, Local Pharmac"/>
    <n v="20000"/>
    <x v="0"/>
    <m/>
  </r>
  <r>
    <x v="2"/>
    <s v="Surigao del Norte"/>
    <s v="Surigao City"/>
    <s v="Program For Persons With Disabilities Provision Of Assistive Devices To Indigent Pwds (Wheelchairs, Canes, Walking Canes, Crutches, Braille Canes, Hearing Aides, Reading Hearing Aides, Glasses) - 25 Pwd Orthopedics; 15 Totally &amp; Partially Blind; 20 Hearin"/>
    <n v="250000"/>
    <x v="0"/>
    <m/>
  </r>
  <r>
    <x v="2"/>
    <s v="Surigao del Norte"/>
    <s v="Surigao City"/>
    <s v="Program For Persons With Disabilities Provision Of Scholarship Grants; 20 Osy/Pwds 54 Barangays"/>
    <n v="350000"/>
    <x v="0"/>
    <m/>
  </r>
  <r>
    <x v="2"/>
    <s v="Surigao del Norte"/>
    <s v="Taganaan"/>
    <s v="Construction Of Daycare Centers Day Care Center Constructed Himama-Ug &amp; Opong"/>
    <n v="1500000"/>
    <x v="0"/>
    <m/>
  </r>
  <r>
    <x v="2"/>
    <s v="Surigao del Norte"/>
    <s v="Taganaan"/>
    <s v="Core Shelter Program Core Shelter Constructed Poblacion"/>
    <n v="600000"/>
    <x v="0"/>
    <m/>
  </r>
  <r>
    <x v="2"/>
    <s v="Surigao del Sur"/>
    <s v="Barobo"/>
    <s v="Construction Of 1 Unit Day Care Center With Outdoor And Indoor Facilities 49 Sq. Meters Sito Malindog @ Brgy. Gamut, Wakat, Unidad, Garden Tambis, Kinayan,Mamis, Sabang, Gamut"/>
    <n v="4760000"/>
    <x v="3"/>
    <m/>
  </r>
  <r>
    <x v="2"/>
    <s v="Surigao del Sur"/>
    <s v="Barobo"/>
    <s v="Rehabilitation Of Building For Drop - In Center - Poblacion Barobo"/>
    <n v="552500"/>
    <x v="3"/>
    <m/>
  </r>
  <r>
    <x v="2"/>
    <s v="Surigao del Sur"/>
    <s v="Barobo"/>
    <s v="Women'S Livelihood Training Center 48 Sq. Meters Poblacion Barobo"/>
    <n v="595000"/>
    <x v="1"/>
    <m/>
  </r>
  <r>
    <x v="2"/>
    <s v="Surigao del Sur"/>
    <s v="Bislig City"/>
    <s v="Advocacy On Responsible Parenthood / Pes Capability Building Erpaths "/>
    <n v="280000"/>
    <x v="0"/>
    <m/>
  </r>
  <r>
    <x v="2"/>
    <s v="Surigao del Sur"/>
    <s v="Bislig City"/>
    <s v="Construction Of Cumawas Day Care Center "/>
    <n v="384000"/>
    <x v="0"/>
    <m/>
  </r>
  <r>
    <x v="2"/>
    <s v="Surigao del Sur"/>
    <s v="Bislig City"/>
    <s v="Core Shelter "/>
    <n v="1920000"/>
    <x v="0"/>
    <m/>
  </r>
  <r>
    <x v="2"/>
    <s v="Surigao del Sur"/>
    <s v="Bislig City"/>
    <s v="Livelihood For Barangay Health Workers "/>
    <n v="240000"/>
    <x v="1"/>
    <m/>
  </r>
  <r>
    <x v="2"/>
    <s v="Surigao del Sur"/>
    <s v="Bislig City"/>
    <s v="Practical Skills Training For Pwd_x000a_A.) Wood Craft And Furnitures_x000a_A.) Technical Assistance &amp; Livelihood Training_x000a_B.) Organic Gardening "/>
    <n v="288000"/>
    <x v="0"/>
    <m/>
  </r>
  <r>
    <x v="2"/>
    <s v="Surigao del Sur"/>
    <s v="Bislig City"/>
    <s v="Rice Post Harvest Facility 0 San Isidro"/>
    <n v="1152000"/>
    <x v="0"/>
    <m/>
  </r>
  <r>
    <x v="2"/>
    <s v="Surigao del Sur"/>
    <s v="Bislig City"/>
    <s v="Social Pension "/>
    <n v="480000"/>
    <x v="0"/>
    <m/>
  </r>
  <r>
    <x v="2"/>
    <s v="Surigao del Sur"/>
    <s v="Bislig City"/>
    <s v="Supplemental Feeding / Snp "/>
    <n v="480000"/>
    <x v="0"/>
    <m/>
  </r>
  <r>
    <x v="2"/>
    <s v="Surigao del Sur"/>
    <s v="Cagwait"/>
    <s v="Flood Control Project (Tawagan And Poblacion) @ 750K Each Seawall Construction @ Brgy. Tawagan Barangay Site Amd Poblacion Townsite. Tawagan And Poblacion"/>
    <n v="1350000"/>
    <x v="3"/>
    <m/>
  </r>
  <r>
    <x v="2"/>
    <s v="Surigao del Sur"/>
    <s v="Cagwait"/>
    <s v="Rehabilitation Of Day Care Centers 5 Units Day Care Centers Rehabilitated Unidad, Mat-E, Bitaugan East And Bitaugan West"/>
    <n v="1140000"/>
    <x v="0"/>
    <m/>
  </r>
  <r>
    <x v="2"/>
    <s v="Surigao del Sur"/>
    <s v="Cagwait"/>
    <s v="Seak Formation For Two Brgys With 30 Members Each Two Seak Groups Formed With 30 Members Each Aras-Asan And Unidad"/>
    <n v="285000"/>
    <x v="1"/>
    <m/>
  </r>
  <r>
    <x v="2"/>
    <s v="Surigao del Sur"/>
    <s v="Cantilan"/>
    <s v="Construction Of Hanging Bridge At Buntalid Sur Transport Of Agri Products Buntalid Sur"/>
    <n v="850000"/>
    <x v="3"/>
    <m/>
  </r>
  <r>
    <x v="2"/>
    <s v="Surigao del Sur"/>
    <s v="Cantilan"/>
    <s v="Construction Of Hanging Bridge At Cabas-An Alamyo River Transport Of Agri Products Cabas-An, Parang, Bugsukan, Calagdaan"/>
    <n v="850000"/>
    <x v="3"/>
    <m/>
  </r>
  <r>
    <x v="2"/>
    <s v="Surigao del Sur"/>
    <s v="Cantilan"/>
    <s v="Construction Of Wooden Bridge At Cag[Angi And Upgrading Of Roads Transport Of Agri Products Sitio Kagpangi, Agsam, Cabas-An"/>
    <n v="425000"/>
    <x v="3"/>
    <m/>
  </r>
  <r>
    <x v="2"/>
    <s v="Surigao del Sur"/>
    <s v="Cantilan"/>
    <s v="Construction Og Domoyog Pathway (1.5 Km) Transport Of Agri Products Domoyog, Calagdaan"/>
    <n v="850000"/>
    <x v="3"/>
    <m/>
  </r>
  <r>
    <x v="2"/>
    <s v="Surigao del Sur"/>
    <s v="Cantilan"/>
    <s v="Repair Of Consuelo Footbridge Transport Of Agri Products Consuelo"/>
    <n v="850000"/>
    <x v="3"/>
    <m/>
  </r>
  <r>
    <x v="2"/>
    <s v="Surigao del Sur"/>
    <s v="Cantilan"/>
    <s v="Repair Of Day Care Center And Support Of Education Materials Cecrease Illiteracy All Barangays"/>
    <n v="850000"/>
    <x v="3"/>
    <m/>
  </r>
  <r>
    <x v="2"/>
    <s v="Surigao del Sur"/>
    <s v="Cantilan"/>
    <s v="Repair Of Tigabong Timber Bridge Transport Of Agri Products Tigabong "/>
    <n v="340000"/>
    <x v="3"/>
    <m/>
  </r>
  <r>
    <x v="2"/>
    <s v="Surigao del Sur"/>
    <s v="Cantilan"/>
    <s v="Support To Bhw/ Purchase Of Hw Kits Livelihood Center 0"/>
    <n v="91000"/>
    <x v="1"/>
    <m/>
  </r>
  <r>
    <x v="2"/>
    <s v="Surigao del Sur"/>
    <s v="Carrascal"/>
    <s v="Construction Of Evacuation Center Constructed Evacuation Center Brgy. Bon-Ot"/>
    <n v="2000000"/>
    <x v="3"/>
    <m/>
  </r>
  <r>
    <x v="2"/>
    <s v="Surigao del Sur"/>
    <s v="Cortes"/>
    <s v="Basic Social Services: Acquisition Of Visual/ Learning Resource Materials For Day Care Centers All Dccs All Barangays"/>
    <n v="767999.99999923201"/>
    <x v="0"/>
    <m/>
  </r>
  <r>
    <x v="2"/>
    <s v="Surigao del Sur"/>
    <s v="Cortes"/>
    <s v="Bss: Hands-On Training 22 Dcws All Barangays"/>
    <n v="14999.999999984999"/>
    <x v="1"/>
    <m/>
  </r>
  <r>
    <x v="2"/>
    <s v="Surigao del Sur"/>
    <s v="Cortes"/>
    <s v="Slp: Hog Fattening Women, Sc, Ips, Ric All Barangays"/>
    <n v="59999.999999939995"/>
    <x v="1"/>
    <m/>
  </r>
  <r>
    <x v="2"/>
    <s v="Surigao del Sur"/>
    <s v="Cortes"/>
    <s v="Slp: Skills Cum Livelihood Women, Sc, Ips, Ric All Barangays"/>
    <n v="600000"/>
    <x v="1"/>
    <m/>
  </r>
  <r>
    <x v="2"/>
    <s v="Surigao del Sur"/>
    <s v="Cortes"/>
    <s v="Social Pension Project Women, Sc, Ips, Ric All Barangays"/>
    <n v="1140000"/>
    <x v="0"/>
    <m/>
  </r>
  <r>
    <x v="2"/>
    <s v="Surigao del Sur"/>
    <s v="Cortes"/>
    <s v="Supplemental Feeding Pogram 550 Dc Pre-Schoolers All Barangays"/>
    <n v="78000"/>
    <x v="0"/>
    <m/>
  </r>
  <r>
    <x v="2"/>
    <s v="Surigao del Sur"/>
    <s v="Cortes"/>
    <s v="Youth Welfare Program (Skills Cum Livelihood Training) 20 Osy All Barangays"/>
    <n v="399999.9999996"/>
    <x v="1"/>
    <m/>
  </r>
  <r>
    <x v="2"/>
    <s v="Surigao del Sur"/>
    <s v="Hinatuan"/>
    <s v="Aquino Seawall - Aquino, Hinatuan, Sds"/>
    <n v="2500000"/>
    <x v="3"/>
    <m/>
  </r>
  <r>
    <x v="2"/>
    <s v="Surigao del Sur"/>
    <s v="Hinatuan"/>
    <s v="Harip Evacuation Center - Harip, Hinatuan, Sds"/>
    <n v="1000000"/>
    <x v="0"/>
    <m/>
  </r>
  <r>
    <x v="2"/>
    <s v="Surigao del Sur"/>
    <s v="Hinatuan"/>
    <s v="Sto. Nino Seawall - Sto.Nino, Hinatuan, Sds"/>
    <n v="1000000"/>
    <x v="3"/>
    <m/>
  </r>
  <r>
    <x v="2"/>
    <s v="Surigao del Sur"/>
    <s v="Hinatuan"/>
    <s v="Tidman Banacud-Hirog Fmr - Banacud-Hirog, Tidman, Hinatuan, SDS"/>
    <n v="1000000"/>
    <x v="3"/>
    <m/>
  </r>
  <r>
    <x v="2"/>
    <s v="Surigao del Sur"/>
    <s v="Lanuza"/>
    <s v="Construction Of Drainage System Construction Of 2,139 Meters Drainage System Zone I, Zone Ii, Zone Iii And Zone Iv"/>
    <n v="3000000"/>
    <x v="3"/>
    <m/>
  </r>
  <r>
    <x v="2"/>
    <s v="Surigao del Sur"/>
    <s v="Lanuza"/>
    <s v="Construction Of Drainage System Construction Of 500 Meters Drainage System With Concrete Culvert  Purok I, Gamuton"/>
    <n v="500000"/>
    <x v="3"/>
    <m/>
  </r>
  <r>
    <x v="2"/>
    <s v="Surigao del Sur"/>
    <s v="Lianga"/>
    <s v="Disaster Preparedness &amp; Mitigation Disaster Pharaphernalia &amp; Equipments Lianga, Surigao Del Sur"/>
    <n v="900000"/>
    <x v="4"/>
    <m/>
  </r>
  <r>
    <x v="2"/>
    <s v="Surigao del Sur"/>
    <s v="Lianga"/>
    <s v="Rehabilitation And Improvement Of Day Care Center 15 Day Care Centers  13 Barangays &amp; 2 Sitios (Neptune &amp; Huwangan)"/>
    <n v="1140000"/>
    <x v="3"/>
    <m/>
  </r>
  <r>
    <x v="2"/>
    <s v="Surigao del Sur"/>
    <s v="Lianga"/>
    <s v="Tribal Core Shelter Cum Social Service Facilities 1 Unit Social Service Facilities For All Tribal Residents/Ips Kilometer 9, Sitio Han-Ayan, Diatagon"/>
    <n v="860000"/>
    <x v="3"/>
    <m/>
  </r>
  <r>
    <x v="2"/>
    <s v="Surigao del Sur"/>
    <s v="Lingig"/>
    <s v="Construction/ Repair/ Rehabilitation Of Fmr With 26 Lm Hanging Bridge Passable Roads For Farm Products To Reduce Cost Of Transporting Crop Yeild To The Town Proper And Neighboring Municipalities Sitio Tamisan, Pagtilaan"/>
    <n v="1500000"/>
    <x v="3"/>
    <m/>
  </r>
  <r>
    <x v="2"/>
    <s v="Surigao del Sur"/>
    <s v="Lingig"/>
    <s v="Credit Assistance To Livelihood Projects Provided Credit Assistance To Organized Farmer'S Associations 18 Barangays"/>
    <n v="300000"/>
    <x v="1"/>
    <m/>
  </r>
  <r>
    <x v="2"/>
    <s v="Surigao del Sur"/>
    <s v="Lingig"/>
    <s v="Rehabiliation Of Drainage Canal : Public Market To Inyoy, Edsa To Quarry And Sabang. Reduced Incidence Of Flooding During Rainy Season Poblacion"/>
    <n v="700000"/>
    <x v="3"/>
    <m/>
  </r>
  <r>
    <x v="2"/>
    <s v="Surigao del Sur"/>
    <s v="Lingig"/>
    <s v="Rehabilitation Of Day Care Center Repaired 1 Classroom Dc Center Sabang"/>
    <n v="200000"/>
    <x v="3"/>
    <m/>
  </r>
  <r>
    <x v="2"/>
    <s v="Surigao del Sur"/>
    <s v="Lingig"/>
    <s v="Rural Micro-Enterprise Promotion Program Extend Soft Loan To 300 Women 18 Barangays"/>
    <n v="500000"/>
    <x v="1"/>
    <m/>
  </r>
  <r>
    <x v="2"/>
    <s v="Surigao del Sur"/>
    <s v="Lingig"/>
    <s v="Water, Sanitation Facilities Of Day Care Center Established Water And Sanitation Facility Sabang"/>
    <n v="100000"/>
    <x v="3"/>
    <m/>
  </r>
  <r>
    <x v="2"/>
    <s v="Surigao del Sur"/>
    <s v="Marihatag"/>
    <s v="Educational Assistance To Qualified Solo Parent And Their Children 382 Qualified Solo Parent &amp; Their Children Municipal Wide"/>
    <n v="170000"/>
    <x v="0"/>
    <m/>
  </r>
  <r>
    <x v="2"/>
    <s v="Surigao del Sur"/>
    <s v="Marihatag"/>
    <s v="Evacuation Center One Unit San Isidro"/>
    <n v="680000"/>
    <x v="3"/>
    <m/>
  </r>
  <r>
    <x v="2"/>
    <s v="Surigao del Sur"/>
    <s v="Marihatag"/>
    <s v="Indoor And Outdoor Facilities For Day Care Center One Unit Mararag"/>
    <n v="680000"/>
    <x v="3"/>
    <m/>
  </r>
  <r>
    <x v="2"/>
    <s v="Surigao del Sur"/>
    <s v="Marihatag"/>
    <s v="Repair &amp; Maintenance Of Fmr 200 Meters Municipal Wide"/>
    <n v="1540250"/>
    <x v="3"/>
    <m/>
  </r>
  <r>
    <x v="2"/>
    <s v="Surigao del Sur"/>
    <s v="San Agustin"/>
    <s v="(Support To Livelihood Program) Garment  65 Employed Disadvantaged Women Poblacion/ Sto. Niño"/>
    <n v="475000"/>
    <x v="1"/>
    <m/>
  </r>
  <r>
    <x v="2"/>
    <s v="Surigao del Sur"/>
    <s v="San Agustin"/>
    <s v="Provision Of Cash Assistance To Cicl/Csac Financially Assisted Cicl And Csac All 13 Barangays"/>
    <n v="95000"/>
    <x v="0"/>
    <m/>
  </r>
  <r>
    <x v="2"/>
    <s v="Surigao del Sur"/>
    <s v="San Agustin"/>
    <s v="Provision Of Educational Assistance To Womens Abused And Exploited, Victim Of Traficking And Illegal Recruitment 10 Women/Youth College Graduates All 13 Barangays"/>
    <n v="237500"/>
    <x v="0"/>
    <m/>
  </r>
  <r>
    <x v="2"/>
    <s v="Surigao del Sur"/>
    <s v="San Agustin"/>
    <s v="Provision Of Social Pension For Indigents Senior Citizens 60 Years Old And Above 250 Senior Citizen Pensioners All 13 Barangays"/>
    <n v="1425000"/>
    <x v="0"/>
    <m/>
  </r>
  <r>
    <x v="2"/>
    <s v="Surigao del Sur"/>
    <s v="San Agustin"/>
    <s v="Provision Of Supplemental Feeding 500 (2-4 Year Old)  Malnourished Children All 13 Barangays"/>
    <n v="475000"/>
    <x v="0"/>
    <m/>
  </r>
  <r>
    <x v="2"/>
    <s v="Surigao del Sur"/>
    <s v="San Agustin"/>
    <s v="Provision Of Tulong Aral Walang Sagabal 8 Persons With Disability (Pwd)  College Graduate All 13 Barangays"/>
    <n v="475000"/>
    <x v="0"/>
    <m/>
  </r>
  <r>
    <x v="2"/>
    <s v="Surigao del Sur"/>
    <s v="San Agustin"/>
    <s v="Scholarship Program To Out Of School Youth For College Education 13 Osy College Graduate All 13 Barangays"/>
    <n v="570000"/>
    <x v="0"/>
    <m/>
  </r>
  <r>
    <x v="2"/>
    <s v="Surigao del Sur"/>
    <s v="San Agustin"/>
    <s v="Vocational Skills Training For Livelihood Program For Out Of School Youth 130 Tesda Licensed Out-Of-School (Osy) Youth All 13 Barangays"/>
    <n v="475000"/>
    <x v="1"/>
    <m/>
  </r>
  <r>
    <x v="2"/>
    <s v="Surigao del Sur"/>
    <s v="Tagbina"/>
    <s v="Construcrtion Of 1 Unit Disability Center 0 Poblacion Tagbina"/>
    <n v="425000"/>
    <x v="3"/>
    <m/>
  </r>
  <r>
    <x v="2"/>
    <s v="Surigao del Sur"/>
    <s v="Tagbina"/>
    <s v="Construction Of 1 Unit Day Care Center With Indoor And Outdoor Facilities 48 Sqm Sitio Nazareth, Sta/ Juana"/>
    <n v="680000"/>
    <x v="3"/>
    <m/>
  </r>
  <r>
    <x v="2"/>
    <s v="Surigao del Sur"/>
    <s v="Tagbina"/>
    <s v="Construction Of Slab Bridge (8 Linear Meters) 180 Sqm Uguban"/>
    <n v="850000"/>
    <x v="3"/>
    <m/>
  </r>
  <r>
    <x v="2"/>
    <s v="Surigao del Sur"/>
    <s v="Tagbina"/>
    <s v="Establishment Of 1 Unit Day Care Center With Indoor And Outdoor Facilities 48 Sqm Catipunan, Manambia"/>
    <n v="680000"/>
    <x v="3"/>
    <m/>
  </r>
  <r>
    <x v="2"/>
    <s v="Surigao del Sur"/>
    <s v="Tago"/>
    <s v=" Livelihood Project: Poultry Raising ·  To Provide Igp For Pwd  Purisima, Victoria"/>
    <n v="127500"/>
    <x v="1"/>
    <m/>
  </r>
  <r>
    <x v="2"/>
    <s v="Surigao del Sur"/>
    <s v="Tago"/>
    <s v="Construction Of Day Care Center · Construct Day Care Center For Children Conducive Learning Place Pangian, Lindoy"/>
    <n v="652174"/>
    <x v="3"/>
    <m/>
  </r>
  <r>
    <x v="2"/>
    <s v="Surigao del Sur"/>
    <s v="Tago"/>
    <s v="Construction Of Day Care Center · Construct Day Care Center For Children Conducive Learning Place Sumo-Sumo"/>
    <n v="652174"/>
    <x v="3"/>
    <m/>
  </r>
  <r>
    <x v="2"/>
    <s v="Surigao del Sur"/>
    <s v="Tago"/>
    <s v="Construction Of Day Care Center · Construct Day Care Center For Children Conducive Learning Place Sumo-Sumo"/>
    <n v="652174"/>
    <x v="3"/>
    <m/>
  </r>
  <r>
    <x v="3"/>
    <s v="Ilocos Norte"/>
    <s v="Badoc"/>
    <s v="Kapit-Bisig-Laban sa Kahirapan-Comprehensive and Integrated Delivery of Social Services (KALAHI-CIDSS) ( Barangay Aring)"/>
    <n v="450000"/>
    <x v="3"/>
    <m/>
  </r>
  <r>
    <x v="3"/>
    <s v="Ilocos Norte"/>
    <s v="Laoag City"/>
    <s v="  Retirement Home (25 SC; Poblacion, Brgy. Laoag )"/>
    <n v="1600000"/>
    <x v="0"/>
    <m/>
  </r>
  <r>
    <x v="3"/>
    <s v="Ilocos Norte"/>
    <s v="Laoag City"/>
    <s v=" Sustainable Livelihood Program (SEA-K) (50 women/youths/needy adults;  Talingaan, Balacad and Langui-Sail)"/>
    <n v="400000"/>
    <x v="1"/>
    <m/>
  </r>
  <r>
    <x v="3"/>
    <s v="Ilocos Sur"/>
    <s v="Bantay"/>
    <s v="Establishment of Outdoor Facilities of Day Care Centers (35 Day Care Centers of Bantay; Aggay, An-annam, Balaleng, Banaoang, Brgy. 1, Brgy. II, Brgy. III, Brgy. IV, Brgy. VI, Bulag, Buquig, Cabalanggan, cabaroan, Cabusligan, Capangdanan, Guimod, Lingsat, "/>
    <n v="837250"/>
    <x v="0"/>
    <m/>
  </r>
  <r>
    <x v="3"/>
    <s v="Ilocos Sur"/>
    <s v="Bantay"/>
    <s v="Upgrading of Day Care Centers Facilities - 25 Day Care Centers for Construction of Toilets (Brgy.I,Brgy.II,,Brgy.IV,Brgy.V, An-annam, Mira, Taleb, Boquig, Cabusligan, Malingeb, Tay-ac, Centro, Tay-ac, Portugues, Naguiddayan, Lingsat, Quimmarayan, Sagneb, "/>
    <n v="1352095"/>
    <x v="0"/>
    <m/>
  </r>
  <r>
    <x v="3"/>
    <s v="Ilocos Sur"/>
    <s v="Cabugao"/>
    <s v="Capital Assistance livelihood project"/>
    <n v="382500"/>
    <x v="1"/>
    <m/>
  </r>
  <r>
    <x v="3"/>
    <s v="Ilocos Sur"/>
    <s v="Cabugao"/>
    <s v="Improvement of Day Care Center"/>
    <n v="720000"/>
    <x v="0"/>
    <m/>
  </r>
  <r>
    <x v="3"/>
    <s v="Ilocos Sur"/>
    <s v="Cabugao"/>
    <s v="Social Pension for Senior Citizens"/>
    <n v="510000"/>
    <x v="0"/>
    <m/>
  </r>
  <r>
    <x v="3"/>
    <s v="Ilocos Sur"/>
    <s v="Santa Cruz"/>
    <s v="Child and Youth Welfare Program"/>
    <n v="42500"/>
    <x v="0"/>
    <m/>
  </r>
  <r>
    <x v="3"/>
    <s v="Ilocos Sur"/>
    <s v="Santa Cruz"/>
    <s v="In-service Training for Day Care Workers (Skills Enhancement Training cum Team Building and VOW for Day Care Workers;Amarao, Babayoan, Bacsayan, Bayugao Este, Bayugao Weste, Besalan, Bugbuga, Calaoaan, Camanggaan, Candalican, Capariaan, Casilagan, Coscosn"/>
    <n v="127500"/>
    <x v="0"/>
    <m/>
  </r>
  <r>
    <x v="3"/>
    <s v="Ilocos Sur"/>
    <s v="Santa Cruz"/>
    <s v="Livelihood Assistance Program"/>
    <n v="510000"/>
    <x v="1"/>
    <m/>
  </r>
  <r>
    <x v="3"/>
    <s v="Ilocos Sur"/>
    <s v="Santa Cruz"/>
    <s v="Procurement of Program Materials for Day Care Centers."/>
    <n v="322500"/>
    <x v="0"/>
    <m/>
  </r>
  <r>
    <x v="3"/>
    <s v="Ilocos Sur"/>
    <s v="Santa Cruz"/>
    <s v="Program for Persons with Disabilities"/>
    <n v="258750"/>
    <x v="0"/>
    <m/>
  </r>
  <r>
    <x v="3"/>
    <s v="Ilocos Sur"/>
    <s v="Santa Cruz"/>
    <s v="Supervised Neighbourhood Play (SNP)"/>
    <n v="425000"/>
    <x v="0"/>
    <m/>
  </r>
  <r>
    <x v="3"/>
    <s v="Ilocos Sur"/>
    <s v="Santa Cruz"/>
    <s v="Sustainable Livelihood Program"/>
    <n v="425000"/>
    <x v="1"/>
    <m/>
  </r>
  <r>
    <x v="3"/>
    <s v="Ilocos Sur"/>
    <s v="Santa Lucia"/>
    <s v="Sustainable Livelihood Program (2 groups/association provided with livelihood Program)"/>
    <n v="212500"/>
    <x v="1"/>
    <m/>
  </r>
  <r>
    <x v="3"/>
    <s v="Ilocos Sur"/>
    <s v="Suyo"/>
    <s v="Capability Building/Training of Day Care Workers (Provision of training for Day Care Workers; All 8 Barangays: Baringcucurong, Cabugao, Man-atong, Patoc-ao, Poblacion, Suyo Proper, Urzadan and Uso)"/>
    <n v="100000"/>
    <x v="0"/>
    <m/>
  </r>
  <r>
    <x v="3"/>
    <s v="Ilocos Sur"/>
    <s v="Suyo"/>
    <s v="KALAHI-CIDSS Project (Two(2) Day Care Centers constructed: Urzadan and Suyo Proper"/>
    <n v="900000"/>
    <x v="0"/>
    <m/>
  </r>
  <r>
    <x v="3"/>
    <s v="Ilocos Sur"/>
    <s v="Suyo"/>
    <s v="Programs for Persons with Disabilities (PWDs) (Provision of assistive devices to  320 PWDS; All 8 Barangays"/>
    <n v="504800"/>
    <x v="0"/>
    <m/>
  </r>
  <r>
    <x v="3"/>
    <s v="Ilocos Sur"/>
    <s v="Suyo"/>
    <s v="Social Pension for Indigent Senior Citizens (Enrollment of 50 Indigent Senior Citizens; all brgys)"/>
    <n v="300000"/>
    <x v="0"/>
    <m/>
  </r>
  <r>
    <x v="3"/>
    <s v="Ilocos Sur"/>
    <s v="Suyo"/>
    <s v="Supplementary Feeding Program (Feeding of 20 Day Care Children; 12 Day Care Centers &amp; 8 Supervised Neighborhood Play)"/>
    <n v="31200"/>
    <x v="0"/>
    <m/>
  </r>
  <r>
    <x v="3"/>
    <s v="Ilocos Sur"/>
    <s v="Suyo"/>
    <s v="Sustainable Livelihood Program (Provision of Capital Assistance;All 8 Barangays )"/>
    <n v="400000"/>
    <x v="1"/>
    <m/>
  </r>
  <r>
    <x v="3"/>
    <s v="Ilocos Sur"/>
    <s v="Suyo"/>
    <s v="Upgrading of Day Care Centers (Upgrading of 12 Day Care Centers and 12 Day Care workers;All 8 Barangays: Baringcucurong, Cabugao, Man-atong, Patoc-ao, Poblacion, Suyo Proper, Urzadan and Uso)"/>
    <n v="600000"/>
    <x v="0"/>
    <m/>
  </r>
  <r>
    <x v="3"/>
    <s v="Ilocos Sur"/>
    <s v="Suyo"/>
    <s v="Women Welfare Program/Training of Women Leaders (100% of target women in difficult situation provided with assistance &amp; services; All 8 Barangays)"/>
    <n v="100000"/>
    <x v="0"/>
    <m/>
  </r>
  <r>
    <x v="3"/>
    <s v="Ilocos Sur"/>
    <s v="Tagudin"/>
    <s v="16. Sustainable Livelihood  Program (Goat Raising)100% of priority PP beneficiary)"/>
    <n v="100000"/>
    <x v="1"/>
    <m/>
  </r>
  <r>
    <x v="3"/>
    <s v="Ilocos Sur"/>
    <s v="Tagudin"/>
    <s v="17. Supplemental Feeding Program (100% of 2-4 years old children  not enrolled  in DCCs)_x000a_"/>
    <n v="1300000"/>
    <x v="0"/>
    <m/>
  </r>
  <r>
    <x v="3"/>
    <s v="Ilocos Sur"/>
    <s v="Tagudin"/>
    <s v="19. Repair and rehabilitation of Day Care Centers (100% of Day Care Centers needing repair and rehabilitation)"/>
    <n v="2000000"/>
    <x v="0"/>
    <m/>
  </r>
  <r>
    <x v="3"/>
    <s v="Ilocos Sur"/>
    <s v="Tagudin"/>
    <s v="22. Provision of monthly stipend  to indigent senior citizens below 77 yrs old (100% of target SCs provided with monthly stipend)"/>
    <n v="500000"/>
    <x v="0"/>
    <m/>
  </r>
  <r>
    <x v="3"/>
    <s v="Ilocos Sur"/>
    <s v="Tagudin"/>
    <s v="23. Livelihood Program for PWDs (Goat Raising) (Livelihood Program for PWDs provided)"/>
    <n v="200000"/>
    <x v="1"/>
    <m/>
  </r>
  <r>
    <x v="3"/>
    <s v="Ilocos Sur"/>
    <s v="Tagudin"/>
    <s v="25. Purchase of Assistive devices for the senior citizens and PWDs (100% of priority PWD and senior citizens provided with assistive devices)"/>
    <n v="200000"/>
    <x v="0"/>
    <m/>
  </r>
  <r>
    <x v="3"/>
    <s v="Ilocos Sur"/>
    <s v="Tagudin"/>
    <s v="26. Provision of educational assistance for Special Children (100% of special children provided with educational assistance)"/>
    <n v="200000"/>
    <x v="0"/>
    <m/>
  </r>
  <r>
    <x v="3"/>
    <s v="La Union"/>
    <s v="Agoo"/>
    <s v="6. Distribution of Assistive Device (wheelchair, crutches) (9 units wheelchair, 9 units crutches)"/>
    <n v="156520"/>
    <x v="0"/>
    <m/>
  </r>
  <r>
    <x v="3"/>
    <s v="La Union"/>
    <s v="Bacnotan"/>
    <s v="10. Upgrading of Day Care Centers (1000 CHILDREN)"/>
    <n v="809000"/>
    <x v="0"/>
    <m/>
  </r>
  <r>
    <x v="3"/>
    <s v="La Union"/>
    <s v="Bacnotan"/>
    <s v="7. Assistive Devices for Disabled Senior Citizens (150 PWDs/Senior Citizens; a. Wheel Chair, b. Cane, c. Walker)"/>
    <n v="550000"/>
    <x v="0"/>
    <m/>
  </r>
  <r>
    <x v="3"/>
    <s v="La Union"/>
    <s v="Bacnotan"/>
    <s v="8. Livelihood Projects / Trainings (200 Senior Citizens and 50 women;a. Food Production / Processing / Procurement of Utensils, b. Weaving - Out of Recycled Materials, c. Dishwashing Liquid soap preparation )"/>
    <n v="250000"/>
    <x v="1"/>
    <m/>
  </r>
  <r>
    <x v="3"/>
    <s v="La Union"/>
    <s v="Bacnotan"/>
    <s v="9. Enhancement Training and Seminar for DayCare Workers (28 DCWs)"/>
    <n v="300000"/>
    <x v="0"/>
    <m/>
  </r>
  <r>
    <x v="3"/>
    <s v="La Union"/>
    <s v="Bagulin"/>
    <s v="10. Hanging footbridge (3 units Hanging footbridges provided with Steel matting)"/>
    <n v="200000"/>
    <x v="3"/>
    <m/>
  </r>
  <r>
    <x v="3"/>
    <s v="La Union"/>
    <s v="Bagulin"/>
    <s v="11. Hanging footbridge (1 unit -80 meters HFB constructed) "/>
    <n v="300000"/>
    <x v="3"/>
    <m/>
  </r>
  <r>
    <x v="3"/>
    <s v="La Union"/>
    <s v="Bagulin"/>
    <s v="12. Completion  of Training Center (1 unit Training center Completed)"/>
    <n v="500000"/>
    <x v="3"/>
    <m/>
  </r>
  <r>
    <x v="3"/>
    <s v="La Union"/>
    <s v="Bagulin"/>
    <s v="13. Sustainable Livelihood Program (4 society sectors assisted (BMPCoop, OFW, Youth &amp; Womens group)"/>
    <n v="900000"/>
    <x v="1"/>
    <m/>
  </r>
  <r>
    <x v="3"/>
    <s v="La Union"/>
    <s v="Bagulin"/>
    <s v="16. Completion of Day Care Center (1 unit Day Care Center completely constructed)"/>
    <n v="150000"/>
    <x v="3"/>
    <m/>
  </r>
  <r>
    <x v="3"/>
    <s v="La Union"/>
    <s v="Bagulin"/>
    <s v="19. Rehab of Water Supply (Suyo Water system Rehabilitated)"/>
    <n v="300000"/>
    <x v="3"/>
    <m/>
  </r>
  <r>
    <x v="3"/>
    <s v="La Union"/>
    <s v="Bagulin"/>
    <s v="2. Provision of small farm machinery (small rotovator) (1 unit)"/>
    <n v="85000"/>
    <x v="3"/>
    <m/>
  </r>
  <r>
    <x v="3"/>
    <s v="La Union"/>
    <s v="Bangar"/>
    <s v="1. SUSTAINABLE LIVELIHOOD PROGRAM -Micro-enterprise for the Bangar Market Vendors (Micro-enterprise/Credit AssistancE for Bangar Market Vendors provided;Public Market, Central West No. 1 )"/>
    <n v="500000"/>
    <x v="1"/>
    <m/>
  </r>
  <r>
    <x v="3"/>
    <s v="La Union"/>
    <s v="Bangar"/>
    <s v="10. KALAHI-CIDDS Project – Environmental Protection (Soil protection/riprap construction at Barraca"/>
    <n v="1312000"/>
    <x v="3"/>
    <m/>
  </r>
  <r>
    <x v="3"/>
    <s v="La Union"/>
    <s v="Bangar"/>
    <s v="11. SOCIAL PENSION FOR INDIGENT SENIOR CITIZEN (P 500 pesos stipend per SC per month provided; municipal wide)"/>
    <n v="250000"/>
    <x v="0"/>
    <m/>
  </r>
  <r>
    <x v="3"/>
    <s v="La Union"/>
    <s v="Bangar"/>
    <s v="2. SUSTAINABLE LIVELIHOOD PROGRAM - Micro-enterprise for Bangar Blacksmith Industry (Micro-enterprise/Credit Assistance for Bangar Blacksmith Industry provided;Gen Prim West,    Gen. Prim East )"/>
    <n v="500000"/>
    <x v="1"/>
    <m/>
  </r>
  <r>
    <x v="3"/>
    <s v="La Union"/>
    <s v="Bangar"/>
    <s v="7. CHILD AND YOUTH WELFARE PROGRAM -        Construction of one (1) unit Day Care Center at San Cristobal"/>
    <n v="500000"/>
    <x v="0"/>
    <m/>
  </r>
  <r>
    <x v="3"/>
    <s v="La Union"/>
    <s v="Bangar"/>
    <s v="8. CHILD AND YOUTH WELFARE PROGRAM -    One (1) unit Day Care Center  at Reyna Regente"/>
    <n v="300000"/>
    <x v="0"/>
    <m/>
  </r>
  <r>
    <x v="3"/>
    <s v="La Union"/>
    <s v="Bangar"/>
    <s v="9. CHILD AND YOUTH WELFARE PROGRAM -    One (1) unit Day Care Center at SitioPudoc, Alzate"/>
    <n v="400000"/>
    <x v="0"/>
    <m/>
  </r>
  <r>
    <x v="3"/>
    <s v="La Union"/>
    <s v="Bauang"/>
    <s v="5. Sustainable Livelihood Program or Self-Employment Assistance -Kaunlaran (SEA-K) Program (200 Disadvantaged families or 10 organized groups;10 selected brgys )"/>
    <n v="1000000"/>
    <x v="1"/>
    <m/>
  </r>
  <r>
    <x v="3"/>
    <s v="La Union"/>
    <s v="Bauang"/>
    <s v="6. Repair/Renovation of Two (2) Day Care Centers for brgys Pilar &amp; Upper San Agustin"/>
    <n v="1500000"/>
    <x v="0"/>
    <m/>
  </r>
  <r>
    <x v="3"/>
    <s v="La Union"/>
    <s v="Bauang"/>
    <s v="7. Training for Day Care Workers (37 Day Care Workers)"/>
    <n v="300000"/>
    <x v="0"/>
    <m/>
  </r>
  <r>
    <x v="3"/>
    <s v="La Union"/>
    <s v="Bauang"/>
    <s v="8. Social Pension for Indigent Senior Citizens (115 Indigent Senior Citizens) "/>
    <n v="600000"/>
    <x v="0"/>
    <m/>
  </r>
  <r>
    <x v="3"/>
    <s v="La Union"/>
    <s v="Caba"/>
    <s v="11. Sustainable Livelihood Program (200 indivduals- Provision of Capital Assistance to Skilled Individual in the Brgy: Poultry , Piggery and Buy and Sell)"/>
    <n v="1000000"/>
    <x v="1"/>
    <m/>
  </r>
  <r>
    <x v="3"/>
    <s v="La Union"/>
    <s v="Caba"/>
    <s v="12. Social Pension for Indigent Senior Citizens ( 5 Recipients per Barangay)"/>
    <n v="510000"/>
    <x v="0"/>
    <m/>
  </r>
  <r>
    <x v="3"/>
    <s v="La Union"/>
    <s v="Caba"/>
    <s v="13. Repair/Upgrading and Rehabilitation of Day Care Center (Brgy Urayong)"/>
    <n v="123571"/>
    <x v="0"/>
    <m/>
  </r>
  <r>
    <x v="3"/>
    <s v="La Union"/>
    <s v="Caba"/>
    <s v="14. Repair/Upgrading and Rehabilitation of Day Care Center (Brgy Santiago Sur)"/>
    <n v="123571"/>
    <x v="0"/>
    <m/>
  </r>
  <r>
    <x v="3"/>
    <s v="La Union"/>
    <s v="Caba"/>
    <s v="15. Repair/Upgrading and Rehabilitation of Day Care Center (Brgy Juan Cartas)"/>
    <n v="123571"/>
    <x v="0"/>
    <m/>
  </r>
  <r>
    <x v="3"/>
    <s v="La Union"/>
    <s v="Caba"/>
    <s v="16. Repair/Upgrading and Rehabilitation of Day Care Center (Brgy Wenceslao)"/>
    <n v="123571"/>
    <x v="0"/>
    <m/>
  </r>
  <r>
    <x v="3"/>
    <s v="La Union"/>
    <s v="Caba"/>
    <s v="17. Repair/Upgrading and Rehabilitation of Day Care Center (Brgy San Gregorio)"/>
    <n v="123571"/>
    <x v="0"/>
    <m/>
  </r>
  <r>
    <x v="3"/>
    <s v="La Union"/>
    <s v="Caba"/>
    <s v="18. Repair/Upgrading and Rehabilitation of Day Care Center (Brgy Liquicia)"/>
    <n v="123571"/>
    <x v="0"/>
    <m/>
  </r>
  <r>
    <x v="3"/>
    <s v="La Union"/>
    <s v="Caba"/>
    <s v="19. Repair/Upgrading and Rehabilitation of Day Care Center (Brgy San Fermin)"/>
    <n v="123571"/>
    <x v="0"/>
    <m/>
  </r>
  <r>
    <x v="3"/>
    <s v="La Union"/>
    <s v="Caba"/>
    <s v="20. Family, Child, Youth, Women and Persons with Disabilities Program (Services to women, children youth, elderly and PWD especially in difficult circumstances;trainings to sectoral leaders'  financial assistance for transportation, medical needs of famil"/>
    <n v="500000"/>
    <x v="0"/>
    <m/>
  </r>
  <r>
    <x v="3"/>
    <s v="La Union"/>
    <s v="Luna"/>
    <s v="13. Social Pension for Indigent Sr. Ctiizens"/>
    <n v="2100000"/>
    <x v="0"/>
    <m/>
  </r>
  <r>
    <x v="3"/>
    <s v="La Union"/>
    <s v="Luna"/>
    <s v="15. Livelihood Assistance (Loans-Seed Capital)"/>
    <n v="350000"/>
    <x v="1"/>
    <m/>
  </r>
  <r>
    <x v="3"/>
    <s v="La Union"/>
    <s v="Luna"/>
    <s v="8. Improvement of Day Care Centers and Provision of Water Facilities"/>
    <n v="690000"/>
    <x v="3"/>
    <m/>
  </r>
  <r>
    <x v="3"/>
    <s v="La Union"/>
    <s v="Naguilian"/>
    <s v="10. Improvement of Day Care Centers"/>
    <n v="3700000"/>
    <x v="0"/>
    <m/>
  </r>
  <r>
    <x v="3"/>
    <s v="La Union"/>
    <s v="Rosario"/>
    <s v="15. Sustainable Livelihood Program (115 4P's members)"/>
    <n v="800000"/>
    <x v="1"/>
    <m/>
  </r>
  <r>
    <x v="3"/>
    <s v="La Union"/>
    <s v="Rosario"/>
    <s v="16. Social Pension for Senior Citizens (166 beneficiaries)"/>
    <n v="991500"/>
    <x v="0"/>
    <m/>
  </r>
  <r>
    <x v="3"/>
    <s v="La Union"/>
    <s v="Rosario"/>
    <s v="4. Assistance to Person with Disabilities (278 Person with Disabilities)"/>
    <n v="500000"/>
    <x v="0"/>
    <m/>
  </r>
  <r>
    <x v="3"/>
    <s v="La Union"/>
    <s v="San Fernando City"/>
    <s v="10. Social Pension for Indigent Senior Citizens (203  Indigent Senior Citizens)"/>
    <n v="974400"/>
    <x v="0"/>
    <m/>
  </r>
  <r>
    <x v="3"/>
    <s v="La Union"/>
    <s v="San Fernando City"/>
    <s v="5. Program for PWDs -  Tulong Aral Walang Sagabal (TAWAG) (10 PWDs x P8,000/PWD)"/>
    <n v="64320"/>
    <x v="0"/>
    <m/>
  </r>
  <r>
    <x v="3"/>
    <s v="La Union"/>
    <s v="San Fernando City"/>
    <s v="6. Program for PWDs - Provision of Assistive Devices (20 PWDs @5,000)"/>
    <n v="80000"/>
    <x v="0"/>
    <m/>
  </r>
  <r>
    <x v="3"/>
    <s v="La Union"/>
    <s v="San Fernando City"/>
    <s v="9. Family Welfare Program - Capital Assistance -SEA-K (304 beneficiaries)"/>
    <n v="1216000"/>
    <x v="1"/>
    <m/>
  </r>
  <r>
    <x v="3"/>
    <s v="La Union"/>
    <s v="San Juan"/>
    <s v="2. Provision of Prosthesis and other assistive devices  (At least 10 wheel chairs, 2 prosthesis and others depending on PWDs needs)"/>
    <n v="200000"/>
    <x v="0"/>
    <m/>
  </r>
  <r>
    <x v="3"/>
    <s v="La Union"/>
    <s v="San Juan"/>
    <s v="3. Capital Assistance for Livelihood for  PWDs/4Ps (At least 40 families)"/>
    <n v="400000"/>
    <x v="1"/>
    <m/>
  </r>
  <r>
    <x v="3"/>
    <s v="La Union"/>
    <s v="San Juan"/>
    <s v="4. Capital Assistance for Livelihood for Day Care Workers"/>
    <n v="320000"/>
    <x v="1"/>
    <m/>
  </r>
  <r>
    <x v="3"/>
    <s v="La Union"/>
    <s v="San Juan"/>
    <s v="5. Skills Training for Day Care Workers and Parents of Day Care Children, 4Ps and PWDs (Skills training to 32 DCWs at least 100 4Ps and Parents of DCCs at least 30 PWDs and or their families)"/>
    <n v="320000"/>
    <x v="1"/>
    <m/>
  </r>
  <r>
    <x v="3"/>
    <s v="La Union"/>
    <s v="Santo Tomas"/>
    <s v="17. Day Care Centers - Construction of Day Care Center  (1 unit Day Care Center)"/>
    <n v="750000"/>
    <x v="3"/>
    <m/>
  </r>
  <r>
    <x v="3"/>
    <s v="La Union"/>
    <s v="Santo Tomas"/>
    <s v="18. Day Care Centers -  Improvement of Day Care Centers (8 folded tables, 160 folded chairs, 16 storage cabinets, 16 chalkboards"/>
    <n v="626500"/>
    <x v="3"/>
    <m/>
  </r>
  <r>
    <x v="3"/>
    <s v="La Union"/>
    <s v="Santo Tomas"/>
    <s v="19. Day Care Centers -  Reproduction of Guidebooks for ECCD Checklist (16 sets guidebooks)"/>
    <n v="30000"/>
    <x v="3"/>
    <m/>
  </r>
  <r>
    <x v="3"/>
    <s v="La Union"/>
    <s v="Santo Tomas"/>
    <s v="20. Social Pension for Indigent Senior Citizens (69 eligible senior citizens 77 years old &amp; above)"/>
    <n v="414000"/>
    <x v="0"/>
    <m/>
  </r>
  <r>
    <x v="3"/>
    <s v="La Union"/>
    <s v="Santo Tomas"/>
    <s v="21.Core Shelter Assistance Program (25 families)"/>
    <n v="1750000"/>
    <x v="3"/>
    <m/>
  </r>
  <r>
    <x v="3"/>
    <s v="La Union"/>
    <s v="Santo Tomas"/>
    <s v="22. Child and Youth Welfare Program. Foster Parent in the Barangay (1 foster parent, 1 foster child)"/>
    <n v="37500"/>
    <x v="0"/>
    <m/>
  </r>
  <r>
    <x v="3"/>
    <s v="La Union"/>
    <s v="Santo Tomas"/>
    <s v="23. Family Welfare Program -  Parents Effectiveness Seminar (1-day seminar/brgy. (10 days),10 couples/brgy (100 couples)"/>
    <n v="100000"/>
    <x v="0"/>
    <m/>
  </r>
  <r>
    <x v="3"/>
    <s v="La Union"/>
    <s v="Tubao"/>
    <s v="10. Procurement of Program Materials for Day Care Centers (17 Day Care Centers)"/>
    <n v="140000"/>
    <x v="0"/>
    <m/>
  </r>
  <r>
    <x v="3"/>
    <s v="La Union"/>
    <s v="Tubao"/>
    <s v="11. Social Pensions of Senior Citizens (Municipal Wide)"/>
    <n v="350000"/>
    <x v="0"/>
    <m/>
  </r>
  <r>
    <x v="3"/>
    <s v="La Union"/>
    <s v="Tubao"/>
    <s v="12. Sustainable Livelihood Program -          Silk Screen and Photo Printing (Out of School Youth and In-School Youth of 4Ps)"/>
    <n v="200000"/>
    <x v="1"/>
    <m/>
  </r>
  <r>
    <x v="3"/>
    <s v="La Union"/>
    <s v="Tubao"/>
    <s v="13. Sustainable Livelihood Program -          Cellphone Repair OSY &amp;  needy 1st year (OSY &amp; In-School Youth)"/>
    <n v="250000"/>
    <x v="1"/>
    <m/>
  </r>
  <r>
    <x v="3"/>
    <s v="La Union"/>
    <s v="Tubao"/>
    <s v="14. Sustainable Livelihood Program - Reflexology/ Massage (OSY, PWDs)"/>
    <n v="250000"/>
    <x v="1"/>
    <m/>
  </r>
  <r>
    <x v="3"/>
    <s v="La Union"/>
    <s v="Tubao"/>
    <s v="15. Sustainable Livelihood Program - Plastic &amp; Straw Making (Senior Citizens, PWDs, Women)"/>
    <n v="100000"/>
    <x v="1"/>
    <m/>
  </r>
  <r>
    <x v="3"/>
    <s v="La Union"/>
    <s v="Tubao"/>
    <s v="16. Sustainable Livelihood Program -  Cosmetology (OSY, Women)"/>
    <n v="200000"/>
    <x v="1"/>
    <m/>
  </r>
  <r>
    <x v="3"/>
    <s v="La Union"/>
    <s v="Tubao"/>
    <s v="17. Sustainable Livelihood Program -          Vulcanizing &amp; Welding Shop (Tricycle Drivers)"/>
    <n v="500000"/>
    <x v="1"/>
    <m/>
  </r>
  <r>
    <x v="3"/>
    <s v="La Union"/>
    <s v="Tubao"/>
    <s v="18. Sustainable Livelihood Program -          Food Processing (meat, fish, fruits and vegetables) (Women’s, PWDs, OSYs, 4Ps)"/>
    <n v="1000000"/>
    <x v="1"/>
    <m/>
  </r>
  <r>
    <x v="3"/>
    <s v="Pangasinan"/>
    <s v="Agno"/>
    <s v="11. Bamboo Furniture Making cum skills training/ Purchase of equipments (100 pax)"/>
    <n v="500000"/>
    <x v="1"/>
    <m/>
  </r>
  <r>
    <x v="3"/>
    <s v="Pangasinan"/>
    <s v="Agno"/>
    <s v="13. Repair of Evacuation Center Preparedness (Aloleng Constituents)"/>
    <n v="300000"/>
    <x v="3"/>
    <m/>
  </r>
  <r>
    <x v="3"/>
    <s v="Pangasinan"/>
    <s v="Agno"/>
    <s v="24. Construction of Day Care Centers (5 Barangays)"/>
    <n v="2105500"/>
    <x v="3"/>
    <m/>
  </r>
  <r>
    <x v="3"/>
    <s v="Pangasinan"/>
    <s v="Agno"/>
    <s v="3. Dishwashing,Candle and Soap Making cum skills training (350 persons)"/>
    <n v="255000"/>
    <x v="1"/>
    <m/>
  </r>
  <r>
    <x v="3"/>
    <s v="Pangasinan"/>
    <s v="Aguilar"/>
    <s v="2. Seed Capital Assistance for the Aguilar deremen and malagkit cakes as one-town-one product (Enhanced deremen/malagkit cake product available in outlet/pasalubong center in the province)"/>
    <n v="500000"/>
    <x v="1"/>
    <m/>
  </r>
  <r>
    <x v="3"/>
    <s v="Pangasinan"/>
    <s v="Alaminos City"/>
    <s v="1. Kapit-Bisig Laban sa Kahirapan-Comprehensive and Integrated Delivery of Social Services (KALAHATI-CIDSS) (4 daycare centers; Sanitation Facility)"/>
    <n v="1914800"/>
    <x v="0"/>
    <m/>
  </r>
  <r>
    <x v="3"/>
    <s v="Pangasinan"/>
    <s v="Alaminos City"/>
    <s v="2. Sustainable Livelihood Program (SLP) (Subsistence based on SWI result)"/>
    <n v="1600000"/>
    <x v="1"/>
    <m/>
  </r>
  <r>
    <x v="3"/>
    <s v="Pangasinan"/>
    <s v="Alaminos City"/>
    <s v="3. Social Pension for Indigent Senior Citizens (200 Senior Citizens)"/>
    <n v="960000"/>
    <x v="0"/>
    <m/>
  </r>
  <r>
    <x v="3"/>
    <s v="Pangasinan"/>
    <s v="Alaminos City"/>
    <s v="4. Persons with Disability (300 PWDs)"/>
    <n v="480000"/>
    <x v="0"/>
    <m/>
  </r>
  <r>
    <x v="3"/>
    <s v="Pangasinan"/>
    <s v="Alcala"/>
    <s v="12. Creation &amp; Maitenance of PDAO (Persons w/ Disabilities Office) -  cater the needs of PWDs and implement the following services:Substitute Family Services, Social home life, social adjustment medical and dental, guidance and medical services, "/>
    <n v="45000"/>
    <x v="0"/>
    <m/>
  </r>
  <r>
    <x v="3"/>
    <s v="Pangasinan"/>
    <s v="Alcala"/>
    <s v="13. Social Pension for indigent Senior Citizens (100 Senior Citizens ages 77 years old and above)"/>
    <n v="500000"/>
    <x v="0"/>
    <m/>
  </r>
  <r>
    <x v="3"/>
    <s v="Pangasinan"/>
    <s v="Alcala"/>
    <s v="14. Capability Buidling for 21 Parent Leaders (PPPP)"/>
    <n v="20000"/>
    <x v="1"/>
    <m/>
  </r>
  <r>
    <x v="3"/>
    <s v="Pangasinan"/>
    <s v="Alcala"/>
    <s v="15. Tuloy Aral Walang Sagabal (TAWAG) for 21 PWDs "/>
    <n v="100000"/>
    <x v="0"/>
    <m/>
  </r>
  <r>
    <x v="3"/>
    <s v="Pangasinan"/>
    <s v="Alcala"/>
    <s v="16. Foster Home/Family (Aruga at kalinga sa mga Bata sa Barangay) AO 23 S-2011 for 25 Foster Parents"/>
    <n v="40000"/>
    <x v="0"/>
    <m/>
  </r>
  <r>
    <x v="3"/>
    <s v="Pangasinan"/>
    <s v="Alcala"/>
    <s v="17. Foster Home/Family (Aruga at kalinga sa mga Bata sa Barangay) AO 23 S-2011 for 25 Foster Children"/>
    <n v="40000"/>
    <x v="0"/>
    <m/>
  </r>
  <r>
    <x v="3"/>
    <s v="Pangasinan"/>
    <s v="Alcala"/>
    <s v="18. Value Formation (1400 parents of 4Ps recipients )"/>
    <n v="30000"/>
    <x v="1"/>
    <m/>
  </r>
  <r>
    <x v="3"/>
    <s v="Pangasinan"/>
    <s v="Anda"/>
    <s v="111. Additional Social Pension Programs for Elderly in Anda (00 Senior Citizens aged 70 and above)"/>
    <n v="510000"/>
    <x v="0"/>
    <m/>
  </r>
  <r>
    <x v="3"/>
    <s v="Pangasinan"/>
    <s v="Anda"/>
    <s v="12. Self-help Group Approach (SHGA) for 2,520 women and 3,00 children"/>
    <n v="293250"/>
    <x v="0"/>
    <m/>
  </r>
  <r>
    <x v="3"/>
    <s v="Pangasinan"/>
    <s v="Anda"/>
    <s v="3. Training of Day Care Workers and Parents of Anda, Pangasinan (training of DCW on ECCD; purchase of ECCD Learning Materials; Rehabilitation of 22 Day Care Centers)"/>
    <n v="850000"/>
    <x v="0"/>
    <m/>
  </r>
  <r>
    <x v="3"/>
    <s v="Pangasinan"/>
    <s v="Anda"/>
    <s v="5. Family Welfare Support (Training of Volunteers; Production of IEC Materials; Purchase of IEC Equipment; Conduct of Men's Forum; Conduct of Barangay Assemblies)"/>
    <n v="170000"/>
    <x v="0"/>
    <m/>
  </r>
  <r>
    <x v="3"/>
    <s v="Pangasinan"/>
    <s v="Anda"/>
    <s v="9. Bahay Kubo Bakeshop (1 Pantawid Bakeshop with complete equipment and materials; 9 bicycles for 9 OSY vendors)"/>
    <n v="555900"/>
    <x v="1"/>
    <m/>
  </r>
  <r>
    <x v="3"/>
    <s v="Pangasinan"/>
    <s v="Asingan"/>
    <s v="10. Sustainable Livelihood Program - Capacity building program, access to socialized credit, micro-enterprises) (50-4Ps beneficiaries; 50-women, OSY, other needy adults)"/>
    <n v="1000000"/>
    <x v="1"/>
    <m/>
  </r>
  <r>
    <x v="3"/>
    <s v="Pangasinan"/>
    <s v="Balungao"/>
    <s v="2. Rehabilitation/Repair of Day Care Centers (Day Care centers of Angayan Norte, San Aurelio II, San Aurelio III, San Miguel, San Marcelino, Angayan Sur &amp; Pugaro)"/>
    <n v="872000"/>
    <x v="0"/>
    <m/>
  </r>
  <r>
    <x v="3"/>
    <s v="Pangasinan"/>
    <s v="Balungao"/>
    <s v="3.Program for PWD (provision of assistive devices for PWDs)"/>
    <n v="400000"/>
    <x v="0"/>
    <m/>
  </r>
  <r>
    <x v="3"/>
    <s v="Pangasinan"/>
    <s v="Basista"/>
    <s v="10. Assistance to indigent senior citizen (provide monthly stipend for indigent, 77 y.o. and above senior citizens not covered by Social Pension Program of the DSWD (60 SCs)"/>
    <n v="360000"/>
    <x v="0"/>
    <m/>
  </r>
  <r>
    <x v="3"/>
    <s v="Pangasinan"/>
    <s v="Basista"/>
    <s v="11. Child and Youth Welfare Program (Construction of separate detention Home for Child in Conflict with the Law (CICL RA 9344)"/>
    <n v="450000"/>
    <x v="0"/>
    <m/>
  </r>
  <r>
    <x v="3"/>
    <s v="Pangasinan"/>
    <s v="Basista"/>
    <s v="12. Child and Youth Welfare Program (Construction of One (1) Day Care Center) "/>
    <n v="400000"/>
    <x v="0"/>
    <m/>
  </r>
  <r>
    <x v="3"/>
    <s v="Pangasinan"/>
    <s v="Basista"/>
    <s v="13. Child and Youth Welfare Program (Provide Educational Informative Materials to Day Care Pupils)"/>
    <n v="200000"/>
    <x v="0"/>
    <m/>
  </r>
  <r>
    <x v="3"/>
    <s v="Pangasinan"/>
    <s v="Basista"/>
    <s v="14 Women Welfare Program (Provision of Livelihood Training for Women and Solo Parent included in the NHTS-PR masterlist)"/>
    <n v="340000"/>
    <x v="1"/>
    <m/>
  </r>
  <r>
    <x v="3"/>
    <s v="Pangasinan"/>
    <s v="Bautista"/>
    <s v="10. Purchase of Program materials for 18 DCCs"/>
    <n v="250000"/>
    <x v="0"/>
    <m/>
  </r>
  <r>
    <x v="3"/>
    <s v="Pangasinan"/>
    <s v="Bautista"/>
    <s v="12. Repair and Improvement of DCC (18 DCCs)"/>
    <n v="1000000"/>
    <x v="0"/>
    <m/>
  </r>
  <r>
    <x v="3"/>
    <s v="Pangasinan"/>
    <s v="Bayambang"/>
    <s v=" 6.  Improvement of Day Care Center Facilities in barangays (3 Day Care Centers)"/>
    <n v="130434.78"/>
    <x v="0"/>
    <m/>
  </r>
  <r>
    <x v="3"/>
    <s v="Pangasinan"/>
    <s v="Binmaley"/>
    <s v="8. Sustainable livelihood program  (provision of capital assistance)"/>
    <n v="1700000"/>
    <x v="1"/>
    <m/>
  </r>
  <r>
    <x v="3"/>
    <s v="Pangasinan"/>
    <s v="Bolinao"/>
    <s v="13. Livelihood project (mat weaving)"/>
    <n v="59500"/>
    <x v="1"/>
    <m/>
  </r>
  <r>
    <x v="3"/>
    <s v="Pangasinan"/>
    <s v="Bolinao"/>
    <s v="14. FINANCIAL ASSISTANCE for SENIOR CITIZEN(PROCUREMENT OF WHEELCHAIR FOR DISABLED) "/>
    <n v="425000"/>
    <x v="0"/>
    <m/>
  </r>
  <r>
    <x v="3"/>
    <s v="Pangasinan"/>
    <s v="Bolinao"/>
    <s v="15. FINANCIAL ASSISTANCE for  PWD(PROCUREMENT OF WHEELCHAIR)"/>
    <n v="382500"/>
    <x v="0"/>
    <m/>
  </r>
  <r>
    <x v="3"/>
    <s v="Pangasinan"/>
    <s v="Bolinao"/>
    <s v="16. FINANCIAL ASSISTANCECAPITAL ASSISTANCE FOR  SOLO PARENT AND DISADVANTAGED WOMEN"/>
    <n v="382500"/>
    <x v="1"/>
    <m/>
  </r>
  <r>
    <x v="3"/>
    <s v="Pangasinan"/>
    <s v="Bolinao"/>
    <s v="17. FINANCIAL ASSISTANCECAPITAL ASSISTANCE FOR OSY"/>
    <n v="382500"/>
    <x v="1"/>
    <m/>
  </r>
  <r>
    <x v="3"/>
    <s v="Pangasinan"/>
    <s v="Bolinao"/>
    <s v="18. FINANCIAL ASSISTANCEVICTIM OF DISASTER "/>
    <n v="510000"/>
    <x v="0"/>
    <m/>
  </r>
  <r>
    <x v="3"/>
    <s v="Pangasinan"/>
    <s v="Bolinao"/>
    <s v="19. FINANCIAL ASSISTANCE for PERSONS WITH DISABILITY"/>
    <n v="382500"/>
    <x v="0"/>
    <m/>
  </r>
  <r>
    <x v="3"/>
    <s v="Pangasinan"/>
    <s v="Bolinao"/>
    <s v="20. FINANCIAL ASSISTANCE for SOLO PARENTS(WOMEN)"/>
    <n v="382500"/>
    <x v="0"/>
    <m/>
  </r>
  <r>
    <x v="3"/>
    <s v="Pangasinan"/>
    <s v="Bolinao"/>
    <s v="21. FINANCIAL ASSISTANCE for VICTIMS OF DISASTER "/>
    <n v="340000"/>
    <x v="0"/>
    <m/>
  </r>
  <r>
    <x v="3"/>
    <s v="Pangasinan"/>
    <s v="Bolinao"/>
    <s v="7. CONSTRUCTION OF DAYCARE CENTER (2 UNITS OF DAY CARE CENTER)"/>
    <n v="510000"/>
    <x v="3"/>
    <m/>
  </r>
  <r>
    <x v="3"/>
    <s v="Pangasinan"/>
    <s v="Bugallon"/>
    <s v="14. STAC-PWD children/adult"/>
    <n v="300000"/>
    <x v="0"/>
    <m/>
  </r>
  <r>
    <x v="3"/>
    <s v="Pangasinan"/>
    <s v="Bugallon"/>
    <s v="15. Livelihood program (Women/4Ps)_x000a_"/>
    <n v="250000"/>
    <x v="1"/>
    <m/>
  </r>
  <r>
    <x v="3"/>
    <s v="Pangasinan"/>
    <s v="Burgos"/>
    <s v="3. Sustainable livelihood project (250 poor families)"/>
    <n v="2375000"/>
    <x v="1"/>
    <m/>
  </r>
  <r>
    <x v="3"/>
    <s v="Pangasinan"/>
    <s v="Burgos"/>
    <s v="4.  Social pension for indigent senior citizen (provision of social pension for 200 indigent senior citizen)"/>
    <n v="1140000"/>
    <x v="0"/>
    <m/>
  </r>
  <r>
    <x v="3"/>
    <s v="Pangasinan"/>
    <s v="Calasiao"/>
    <s v="13. Person with Disability Program (Livelihood Training Programs)"/>
    <n v="559217.39"/>
    <x v="1"/>
    <m/>
  </r>
  <r>
    <x v="3"/>
    <s v="Pangasinan"/>
    <s v="Calasiao"/>
    <s v="14. Social Pension for Indigent Senior citizen (Indigent senior citizens)"/>
    <n v="1252173.9099999999"/>
    <x v="0"/>
    <m/>
  </r>
  <r>
    <x v="3"/>
    <s v="Pangasinan"/>
    <s v="Calasiao"/>
    <s v="15. Sustainable livelihood program (Pantawid Pamilya beneficiaries)"/>
    <n v="1043478.26"/>
    <x v="1"/>
    <m/>
  </r>
  <r>
    <x v="3"/>
    <s v="Pangasinan"/>
    <s v="Dagupan City"/>
    <s v="7. Core Shelter Assistance Program (30 Households)"/>
    <n v="1680000"/>
    <x v="0"/>
    <m/>
  </r>
  <r>
    <x v="3"/>
    <s v="Pangasinan"/>
    <s v="Dasol"/>
    <s v="1. Sustainable Livelihood Program (Trainings for micro enterprise)"/>
    <n v="850000"/>
    <x v="1"/>
    <m/>
  </r>
  <r>
    <x v="3"/>
    <s v="Pangasinan"/>
    <s v="Dasol"/>
    <s v="2. Construction, Rehabilitation and Improvement of Day Care Centers (Two (2) DCC and 16 DCCs)"/>
    <n v="1700000"/>
    <x v="0"/>
    <m/>
  </r>
  <r>
    <x v="3"/>
    <s v="Pangasinan"/>
    <s v="Infanta"/>
    <s v="Construction of Day Care Center"/>
    <n v="510000"/>
    <x v="0"/>
    <m/>
  </r>
  <r>
    <x v="3"/>
    <s v="Pangasinan"/>
    <s v="Infanta"/>
    <s v="Programs for Persons with Disabilities : Assistive Devices (Wheel Chairs &amp; Others)"/>
    <n v="255000"/>
    <x v="0"/>
    <m/>
  </r>
  <r>
    <x v="3"/>
    <s v="Pangasinan"/>
    <s v="Infanta"/>
    <s v="Social Pension for Indigent Senior Citizens"/>
    <n v="850000"/>
    <x v="0"/>
    <m/>
  </r>
  <r>
    <x v="3"/>
    <s v="Pangasinan"/>
    <s v="Infanta"/>
    <s v="Supplementary Feeding Program"/>
    <n v="255000"/>
    <x v="0"/>
    <m/>
  </r>
  <r>
    <x v="3"/>
    <s v="Pangasinan"/>
    <s v="Laoac"/>
    <s v="10. Corn Chips making with shared service facility (15 poor self-employed families)"/>
    <n v="142500"/>
    <x v="1"/>
    <m/>
  </r>
  <r>
    <x v="3"/>
    <s v="Pangasinan"/>
    <s v="Laoac"/>
    <s v="11. Meat processing-organic products - with shared service facility (15 poor self-employed families)"/>
    <n v="142500"/>
    <x v="1"/>
    <m/>
  </r>
  <r>
    <x v="3"/>
    <s v="Pangasinan"/>
    <s v="Laoac"/>
    <s v="14. Dress-making, tailoring, Rag, pillow case production (20 poor self-employed families)"/>
    <n v="190000"/>
    <x v="1"/>
    <m/>
  </r>
  <r>
    <x v="3"/>
    <s v="Pangasinan"/>
    <s v="Laoac"/>
    <s v="19. Construction of Temporary Shelter for Abused Women"/>
    <n v="1710000"/>
    <x v="0"/>
    <m/>
  </r>
  <r>
    <x v="3"/>
    <s v="Pangasinan"/>
    <s v="Laoac"/>
    <s v="20. Core Shelter assistance to Victims of disasters"/>
    <n v="1662500"/>
    <x v="0"/>
    <m/>
  </r>
  <r>
    <x v="3"/>
    <s v="Pangasinan"/>
    <s v="Laoac"/>
    <s v="24. Sustainable Livelihood Program (184 trained/skilled indigent families provided capital assistance)"/>
    <n v="841100"/>
    <x v="1"/>
    <m/>
  </r>
  <r>
    <x v="3"/>
    <s v="Pangasinan"/>
    <s v="Laoac"/>
    <s v="30. Social pension for additional indigent senior citizens (110 qualified Senior Citizens) "/>
    <n v="627000"/>
    <x v="0"/>
    <m/>
  </r>
  <r>
    <x v="3"/>
    <s v="Pangasinan"/>
    <s v="Lingayen"/>
    <s v="12. Establishment and Renovation of Day Care Centers (120-150 Day Care Children)"/>
    <n v="2000000"/>
    <x v="0"/>
    <m/>
  </r>
  <r>
    <x v="3"/>
    <s v="Pangasinan"/>
    <s v="Lingayen"/>
    <s v="13. Sustainable Livelihood Program (69 beneficiaries)"/>
    <n v="600000"/>
    <x v="1"/>
    <m/>
  </r>
  <r>
    <x v="3"/>
    <s v="Pangasinan"/>
    <s v="Lingayen"/>
    <s v="14. Social Pension for Indigent Senior Citizens (32 Senior Citizens)"/>
    <n v="192000"/>
    <x v="0"/>
    <m/>
  </r>
  <r>
    <x v="3"/>
    <s v="Pangasinan"/>
    <s v="Lingayen"/>
    <s v="15. Child and Youth Welfare Program (Detention Center fo CICL to include ALS (educational assistance to OSY/neglected CICL in coordination with ALS teachers/ALS coordinators)"/>
    <n v="1500000"/>
    <x v="0"/>
    <m/>
  </r>
  <r>
    <x v="3"/>
    <s v="Pangasinan"/>
    <s v="Lingayen"/>
    <s v="16. Women Welfare Program (200 individuals)"/>
    <n v="500000"/>
    <x v="0"/>
    <m/>
  </r>
  <r>
    <x v="3"/>
    <s v="Pangasinan"/>
    <s v="Lingayen"/>
    <s v="17. Program for PWDs (100 PWDs)"/>
    <n v="500000"/>
    <x v="0"/>
    <m/>
  </r>
  <r>
    <x v="3"/>
    <s v="Pangasinan"/>
    <s v="Malasiqui"/>
    <s v="1. Peanut Buttter Making (73 mothers trained)"/>
    <n v="59500"/>
    <x v="1"/>
    <m/>
  </r>
  <r>
    <x v="3"/>
    <s v="Pangasinan"/>
    <s v="Malasiqui"/>
    <s v="3. Ready to Wear Project (3 units of sewing machines, 3 zigzagger an garments)"/>
    <n v="146625"/>
    <x v="1"/>
    <m/>
  </r>
  <r>
    <x v="3"/>
    <s v="Pangasinan"/>
    <s v="Malasiqui"/>
    <s v="4. Bigasan (RICE) Project"/>
    <n v="85000"/>
    <x v="1"/>
    <m/>
  </r>
  <r>
    <x v="3"/>
    <s v="Pangasinan"/>
    <s v="Malasiqui"/>
    <s v="41. Social Pension for Indigent Senior Citizens"/>
    <n v="362100"/>
    <x v="0"/>
    <m/>
  </r>
  <r>
    <x v="3"/>
    <s v="Pangasinan"/>
    <s v="Malasiqui"/>
    <s v="42. PROCUREMENT OF ASSISTIVE DEVICES LIKE WHEEL CHAIRS, STROLLER, WALKER, TREADMILL (25 children provided with assistive devices and 51 children with mental disabilities provided with technical assistance like physical and speech therapies)"/>
    <n v="244375"/>
    <x v="0"/>
    <m/>
  </r>
  <r>
    <x v="3"/>
    <s v="Pangasinan"/>
    <s v="Malasiqui"/>
    <s v="5. Buy and Sell of Frozen Foods Projects (10 4Ps Beneficiaries) "/>
    <n v="24550"/>
    <x v="1"/>
    <m/>
  </r>
  <r>
    <x v="3"/>
    <s v="Pangasinan"/>
    <s v="Malasiqui"/>
    <s v="6. OSY's Livelihood Program (Welding) (18 Indigent OSYs) "/>
    <n v="127500"/>
    <x v="1"/>
    <m/>
  </r>
  <r>
    <x v="3"/>
    <s v="Pangasinan"/>
    <s v="Mangaldan"/>
    <s v="22. Provision of Potable Water Supply  to Day Care Centers (7 Brgys (10 Day Care Centers)"/>
    <n v="425000"/>
    <x v="0"/>
    <m/>
  </r>
  <r>
    <x v="3"/>
    <s v="Pangasinan"/>
    <s v="Mangaldan"/>
    <s v="23. Skills Training &amp; Provision of Capital Assistance for NHTS-PR list Beneficiaries particularly Senior Citizens (360 Senior Citizens)"/>
    <n v="1530000"/>
    <x v="1"/>
    <m/>
  </r>
  <r>
    <x v="3"/>
    <s v="Pangasinan"/>
    <s v="Mangaldan"/>
    <s v="24. Program for Schooling PWD's &quot;Tulong Aral Walang Sagabal&quot; (TAWAG)"/>
    <n v="696150"/>
    <x v="0"/>
    <m/>
  </r>
  <r>
    <x v="3"/>
    <s v="Pangasinan"/>
    <s v="Mangaldan"/>
    <s v="25. Skills Training and Livelihood Assistance Program"/>
    <n v="1062500"/>
    <x v="1"/>
    <m/>
  </r>
  <r>
    <x v="3"/>
    <s v="Pangasinan"/>
    <s v="Mangaldan"/>
    <s v="26. Kalahi – CIDSS Project (Rehabilitation of the DCC)"/>
    <n v="170000"/>
    <x v="0"/>
    <m/>
  </r>
  <r>
    <x v="3"/>
    <s v="Pangasinan"/>
    <s v="Mangatarem"/>
    <s v="  12. Social pension (200 senior citizens PhP 1,500.00/quarter/SC)"/>
    <n v="1020000"/>
    <x v="0"/>
    <m/>
  </r>
  <r>
    <x v="3"/>
    <s v="Pangasinan"/>
    <s v="Mangatarem"/>
    <s v=" 15. Establishment of Day Care Centers (3 Day Care Centers)"/>
    <n v="1275000"/>
    <x v="0"/>
    <m/>
  </r>
  <r>
    <x v="3"/>
    <s v="Pangasinan"/>
    <s v="Mangatarem"/>
    <s v="11. Livelihood/Capital assistance (Women, PWD, Family heads, OSY, STAC parents) (10 groups @ PhP 100,000.00/group)"/>
    <n v="850000"/>
    <x v="1"/>
    <m/>
  </r>
  <r>
    <x v="3"/>
    <s v="Pangasinan"/>
    <s v="Mangatarem"/>
    <s v="13. Supplemental Feeding Program (1610 malnourished children 2nd &amp; 3rd PhP 13.00 per child for 120 feeding days)"/>
    <n v="2134860"/>
    <x v="0"/>
    <m/>
  </r>
  <r>
    <x v="3"/>
    <s v="Pangasinan"/>
    <s v="Mangatarem"/>
    <s v="14. Rehabilitation of Day Care Centers (2 Day Care Centers) "/>
    <n v="214540"/>
    <x v="0"/>
    <m/>
  </r>
  <r>
    <x v="3"/>
    <s v="Pangasinan"/>
    <s v="Mapandan"/>
    <s v="10. Provision of assistive device for PWDs (12 wheelchairs (Php 60,000.00) and 12 walkers (Php 42,000.00)"/>
    <n v="86700"/>
    <x v="0"/>
    <m/>
  </r>
  <r>
    <x v="3"/>
    <s v="Pangasinan"/>
    <s v="Mapandan"/>
    <s v="8. Institutionalization of Supervised Neighborhood Play (SNP) through the construction of 7 Day Care Centers (DCC) in 7 brgys (SNP in 7 newly constructed DCCs)"/>
    <n v="1785000"/>
    <x v="0"/>
    <m/>
  </r>
  <r>
    <x v="3"/>
    <s v="Pangasinan"/>
    <s v="Mapandan"/>
    <s v="9.  Sustainable livelihood Program (livelihood training and employment for 200 participants)"/>
    <n v="1000000"/>
    <x v="1"/>
    <m/>
  </r>
  <r>
    <x v="3"/>
    <s v="Pangasinan"/>
    <s v="Rosales"/>
    <s v="10. Sustainable Livelihood Program (Uplift the lives of PWD's and the Elderly)"/>
    <n v="1000000"/>
    <x v="1"/>
    <m/>
  </r>
  <r>
    <x v="3"/>
    <s v="Pangasinan"/>
    <s v="Rosales"/>
    <s v="11. Women Welfare Program (Training on Food Processing:  Food &amp; Vegetable Preservation, Bags Making, Basket Making, Candy Making)"/>
    <n v="500000"/>
    <x v="1"/>
    <m/>
  </r>
  <r>
    <x v="3"/>
    <s v="Pangasinan"/>
    <s v="San Fabian"/>
    <s v="16. Sustainable Livelihood Project (Establishment of Small scale industries)"/>
    <n v="1250000"/>
    <x v="1"/>
    <m/>
  </r>
  <r>
    <x v="3"/>
    <s v="Pangasinan"/>
    <s v="San Fabian"/>
    <s v="17. Social Pension for Indigent Senior Citizens (Php 6,000.00 each for 160 Indigent Senior Citizens)"/>
    <n v="960000"/>
    <x v="0"/>
    <m/>
  </r>
  <r>
    <x v="3"/>
    <s v="Pangasinan"/>
    <s v="San Fabian"/>
    <s v="18. Programs for Persons with Disabilities (Training facilities in coordination with TESDA and establishments of PWD business service centers)"/>
    <n v="200000"/>
    <x v="1"/>
    <m/>
  </r>
  <r>
    <x v="3"/>
    <s v="Pangasinan"/>
    <s v="San Jacinto"/>
    <s v="21. Skills Training for PWDs (50 PWDs trained with Technical Skills and provided with initial capital for micro-enterprising)"/>
    <n v="340000"/>
    <x v="1"/>
    <m/>
  </r>
  <r>
    <x v="3"/>
    <s v="Pangasinan"/>
    <s v="Sual"/>
    <s v="5. Sustainable Livelihood : Weaving, Dressmaking, Welding, Housekeeping) for Women/ Out of School Youth of 4Ps Beneficiaries (1. Skills Training an Livelihood Assistance_x000a_2. Employment Facilitation/ Referral)"/>
    <n v="1740000"/>
    <x v="1"/>
    <m/>
  </r>
  <r>
    <x v="3"/>
    <s v="Pangasinan"/>
    <s v="Sual"/>
    <s v="6. Program for Persons with Disabilities (1. Attend trainings for community-based programs with Persons with Disabilities (PWDs) such as Early Detention, Prevention, Intervention of Disability and Tuloong Aral Walang Sagabal (TAWAG); 2.  Purchase of assis"/>
    <n v="435000"/>
    <x v="0"/>
    <m/>
  </r>
  <r>
    <x v="3"/>
    <s v="Pangasinan"/>
    <s v="Sual"/>
    <s v="7. Core Shelter Assistance Program (Construction of fiteen (15) shelter units)"/>
    <n v="913500"/>
    <x v="3"/>
    <m/>
  </r>
  <r>
    <x v="3"/>
    <s v="Pangasinan"/>
    <s v="Tayug"/>
    <s v="1. Construction of Daycare Centers ( 9 Day Care Centers: C. Lichauco, Evangelista, Guzon, Libertad, Saleng, Sto. Domingo, Toketec, Zamora, Poblacion B )"/>
    <n v="6300000"/>
    <x v="0"/>
    <m/>
  </r>
  <r>
    <x v="3"/>
    <s v="Pangasinan"/>
    <s v="Tayug"/>
    <s v="18. Construction of rehabilitation center for abandoned children &amp; CICL (1 unit) "/>
    <n v="2000000"/>
    <x v="0"/>
    <m/>
  </r>
  <r>
    <x v="3"/>
    <s v="Pangasinan"/>
    <s v="Tayug"/>
    <s v="2. Repair/rehabilitation of Day Care Center (1 DCC; Lawak)"/>
    <n v="100000"/>
    <x v="0"/>
    <m/>
  </r>
  <r>
    <x v="3"/>
    <s v="Pangasinan"/>
    <s v="Umingan"/>
    <s v="4. Sustainable Livelihood Program (Provision of seed fund for livelihood projects of 580 priority members of Pantawid Pamilya Program)"/>
    <n v="4930000"/>
    <x v="1"/>
    <m/>
  </r>
  <r>
    <x v="3"/>
    <s v="Pangasinan"/>
    <s v="Urbiztondo"/>
    <s v="11. Self-employment Assistance"/>
    <n v="300000"/>
    <x v="1"/>
    <m/>
  </r>
  <r>
    <x v="3"/>
    <s v="Pangasinan"/>
    <s v="Urdaneta City"/>
    <s v="4. Skills Training for NHTS Families and PWDs (livelihood skills) "/>
    <n v="1000000"/>
    <x v="1"/>
    <m/>
  </r>
  <r>
    <x v="3"/>
    <s v="Pangasinan"/>
    <s v="Urdaneta City"/>
    <s v="5. Provision of Capital Assistance thru SKA Project to Family Heads o f 4Ps Beneficiaries - poor household as identified throughNHTS-PR priority Pantawid Pamilya beneficiaries 3,814 families - for micro-enterprise, a beneficiary ofDSWD's Social protection"/>
    <n v="1000000"/>
    <x v="1"/>
    <m/>
  </r>
  <r>
    <x v="3"/>
    <s v="Pangasinan"/>
    <s v="Urdaneta City"/>
    <s v="6. Skills Training and Provision of Capital Assistance for OSY (240 youth from the PYA and 4H Club members)"/>
    <n v="1000000"/>
    <x v="1"/>
    <m/>
  </r>
  <r>
    <x v="3"/>
    <s v="Pangasinan"/>
    <s v="Urdaneta City"/>
    <s v="7. Provision of Social Pension to Indigent Senior Citizens (200 indigent SCs Ages- 60-66 years old)"/>
    <n v="1000000"/>
    <x v="0"/>
    <m/>
  </r>
  <r>
    <x v="3"/>
    <s v="Pangasinan"/>
    <s v="Urdaneta City"/>
    <s v="8. Repair of Daycare Centers (7 DCCs for 210 Pre-schoolers)"/>
    <n v="938000"/>
    <x v="0"/>
    <m/>
  </r>
  <r>
    <x v="3"/>
    <s v="Pangasinan"/>
    <s v="Villasis"/>
    <s v="4. Repair of Daycare Centers (7 Barangays)"/>
    <n v="1500000"/>
    <x v="0"/>
    <m/>
  </r>
  <r>
    <x v="3"/>
    <s v="Pangasinan"/>
    <s v="Villasis"/>
    <s v="5. Basic Business Management and Provision of Capital assistance (Livelihood; 115 Trainees)"/>
    <n v="1000000"/>
    <x v="1"/>
    <m/>
  </r>
  <r>
    <x v="3"/>
    <s v="Pangasinan"/>
    <s v="Villasis"/>
    <s v="6. Supplemental Feeding (300 Children (Pre-schoolers)"/>
    <n v="550000"/>
    <x v="0"/>
    <m/>
  </r>
  <r>
    <x v="4"/>
    <s v="Batanes"/>
    <s v="Basco"/>
    <s v="Child &amp; Youth Welfare Program"/>
    <n v="57000"/>
    <x v="0"/>
    <m/>
  </r>
  <r>
    <x v="4"/>
    <s v="Batanes"/>
    <s v="Basco"/>
    <s v="Core Shelter Assistance Program"/>
    <n v="665000"/>
    <x v="0"/>
    <m/>
  </r>
  <r>
    <x v="4"/>
    <s v="Batanes"/>
    <s v="Basco"/>
    <s v="Program for Persons with Disabilities"/>
    <n v="57000"/>
    <x v="0"/>
    <m/>
  </r>
  <r>
    <x v="4"/>
    <s v="Batanes"/>
    <s v="Basco"/>
    <s v="Social Pension for Indigent Senior Citizens"/>
    <n v="57000"/>
    <x v="0"/>
    <m/>
  </r>
  <r>
    <x v="4"/>
    <s v="Batanes"/>
    <s v="Basco"/>
    <s v="Supplementary Feeding Program"/>
    <n v="684000"/>
    <x v="0"/>
    <m/>
  </r>
  <r>
    <x v="4"/>
    <s v="Batanes"/>
    <s v="Basco"/>
    <s v="Sustainable Livelihood Program"/>
    <n v="950000"/>
    <x v="1"/>
    <m/>
  </r>
  <r>
    <x v="4"/>
    <s v="Cagayan"/>
    <s v="Alcala"/>
    <s v="day care center cum evacuation center"/>
    <n v="2000000"/>
    <x v="0"/>
    <m/>
  </r>
  <r>
    <x v="4"/>
    <s v="Cagayan"/>
    <s v="Alcala"/>
    <s v="social pension for elderly indigent citizens"/>
    <n v="600000"/>
    <x v="0"/>
    <m/>
  </r>
  <r>
    <x v="4"/>
    <s v="Cagayan"/>
    <s v="Allacapan"/>
    <s v="cash pension of 100 sr. cits."/>
    <n v="510000"/>
    <x v="0"/>
    <m/>
  </r>
  <r>
    <x v="4"/>
    <s v="Cagayan"/>
    <s v="Allacapan"/>
    <s v="Sustainable Livelihood Program"/>
    <n v="425000"/>
    <x v="1"/>
    <m/>
  </r>
  <r>
    <x v="4"/>
    <s v="Cagayan"/>
    <s v="Amulung"/>
    <s v="installation of playground facilities in day care centers"/>
    <n v="293000"/>
    <x v="3"/>
    <m/>
  </r>
  <r>
    <x v="4"/>
    <s v="Cagayan"/>
    <s v="Appari"/>
    <s v="e. provide social pension to 60 and above senior citizens"/>
    <n v="765000"/>
    <x v="0"/>
    <m/>
  </r>
  <r>
    <x v="4"/>
    <s v="Cagayan"/>
    <s v="Appari"/>
    <s v="sustainable livelihhod program"/>
    <n v="3063000"/>
    <x v="1"/>
    <m/>
  </r>
  <r>
    <x v="4"/>
    <s v="Cagayan"/>
    <s v="Baggao"/>
    <s v="construction of 5 units day care center"/>
    <n v="1700000"/>
    <x v="0"/>
    <m/>
  </r>
  <r>
    <x v="4"/>
    <s v="Cagayan"/>
    <s v="Baggao"/>
    <s v="social pension for senior citizens (100mscs)"/>
    <n v="510000"/>
    <x v="0"/>
    <m/>
  </r>
  <r>
    <x v="4"/>
    <s v="Cagayan"/>
    <s v="Baggao"/>
    <s v="technical vocational for osy(sustainable livelihood program)"/>
    <n v="850000"/>
    <x v="1"/>
    <m/>
  </r>
  <r>
    <x v="4"/>
    <s v="Cagayan"/>
    <s v="Buguey"/>
    <s v="livelihood program"/>
    <n v="502000"/>
    <x v="1"/>
    <m/>
  </r>
  <r>
    <x v="4"/>
    <s v="Cagayan"/>
    <s v="Buguey"/>
    <s v="Social Pension for Indigent Senior Citizens"/>
    <n v="698000"/>
    <x v="0"/>
    <m/>
  </r>
  <r>
    <x v="4"/>
    <s v="Cagayan"/>
    <s v="Buguey"/>
    <s v="Supplementary Feeding Program"/>
    <n v="858000"/>
    <x v="0"/>
    <m/>
  </r>
  <r>
    <x v="4"/>
    <s v="Cagayan"/>
    <s v="Gattaran"/>
    <s v="Sustainable Livelihood Program"/>
    <n v="150000"/>
    <x v="1"/>
    <m/>
  </r>
  <r>
    <x v="4"/>
    <s v="Cagayan"/>
    <s v="Lasam"/>
    <s v="Core Shelter Assistance Program"/>
    <n v="500000"/>
    <x v="0"/>
    <m/>
  </r>
  <r>
    <x v="4"/>
    <s v="Cagayan"/>
    <s v="Lasam"/>
    <s v="social pension for indigent senior citizen"/>
    <n v="500000"/>
    <x v="0"/>
    <m/>
  </r>
  <r>
    <x v="4"/>
    <s v="Cagayan"/>
    <s v="Lasam"/>
    <s v="Sustainable Livelihood Project"/>
    <n v="450000"/>
    <x v="1"/>
    <m/>
  </r>
  <r>
    <x v="4"/>
    <s v="Cagayan"/>
    <s v="Lasam"/>
    <s v="women welfare program"/>
    <n v="50000"/>
    <x v="0"/>
    <m/>
  </r>
  <r>
    <x v="4"/>
    <s v="Cagayan"/>
    <s v="Piat"/>
    <s v="Cooking Materials"/>
    <n v="18000"/>
    <x v="0"/>
    <m/>
  </r>
  <r>
    <x v="4"/>
    <s v="Cagayan"/>
    <s v="Piat"/>
    <s v="Improvement Of Day Care Centers - Baung"/>
    <n v="120000"/>
    <x v="3"/>
    <m/>
  </r>
  <r>
    <x v="4"/>
    <s v="Cagayan"/>
    <s v="Piat"/>
    <s v="Improvement Of Day Care Centers - Calaoagan"/>
    <n v="120000"/>
    <x v="3"/>
    <m/>
  </r>
  <r>
    <x v="4"/>
    <s v="Cagayan"/>
    <s v="Piat"/>
    <s v="Improvement Of Day Care Centers - Macapil"/>
    <n v="120000"/>
    <x v="3"/>
    <m/>
  </r>
  <r>
    <x v="4"/>
    <s v="Cagayan"/>
    <s v="Piat"/>
    <s v="Improvement Of Day Care Centers - Maguilling"/>
    <n v="120000"/>
    <x v="3"/>
    <m/>
  </r>
  <r>
    <x v="4"/>
    <s v="Cagayan"/>
    <s v="Piat"/>
    <s v="Improvement Of Day Care Centers - Poblacion 01"/>
    <n v="120000"/>
    <x v="0"/>
    <m/>
  </r>
  <r>
    <x v="4"/>
    <s v="Cagayan"/>
    <s v="Piat"/>
    <s v="Improvement Of Day Care Centers - Poblacion 02"/>
    <n v="120000"/>
    <x v="3"/>
    <m/>
  </r>
  <r>
    <x v="4"/>
    <s v="Cagayan"/>
    <s v="Piat"/>
    <s v="Improvement Of Day Care Centers - Villareyno"/>
    <n v="120000"/>
    <x v="3"/>
    <m/>
  </r>
  <r>
    <x v="4"/>
    <s v="Cagayan"/>
    <s v="Piat"/>
    <s v="Improvement Of Day Care Centers - Warat"/>
    <n v="120000"/>
    <x v="3"/>
    <m/>
  </r>
  <r>
    <x v="4"/>
    <s v="Cagayan"/>
    <s v="Piat"/>
    <s v="Purchase Eating Utensils"/>
    <n v="34000"/>
    <x v="0"/>
    <m/>
  </r>
  <r>
    <x v="4"/>
    <s v="Cagayan"/>
    <s v="Piat"/>
    <s v="social pension for indigent senior citizen"/>
    <n v="324000"/>
    <x v="0"/>
    <m/>
  </r>
  <r>
    <x v="4"/>
    <s v="Cagayan"/>
    <s v="Piat"/>
    <s v="Sustainable Livelihood Program"/>
    <n v="150000"/>
    <x v="1"/>
    <m/>
  </r>
  <r>
    <x v="4"/>
    <s v="Cagayan"/>
    <s v="Solana"/>
    <s v="construction of drainage canals "/>
    <n v="6450000"/>
    <x v="0"/>
    <m/>
  </r>
  <r>
    <x v="4"/>
    <s v="Cagayan"/>
    <s v="Solana"/>
    <s v="livelihood (capital seed fund)"/>
    <n v="4250000"/>
    <x v="1"/>
    <m/>
  </r>
  <r>
    <x v="4"/>
    <s v="Cagayan"/>
    <s v="Sta. Ana"/>
    <s v="capability building "/>
    <n v="170000"/>
    <x v="0"/>
    <m/>
  </r>
  <r>
    <x v="4"/>
    <s v="Cagayan"/>
    <s v="Sta. Ana"/>
    <s v="monthly subsidy to senior citizen"/>
    <n v="255000"/>
    <x v="0"/>
    <m/>
  </r>
  <r>
    <x v="4"/>
    <s v="Cagayan"/>
    <s v="Sta. Ana"/>
    <s v="rehabilitation of day care center"/>
    <n v="850000"/>
    <x v="1"/>
    <m/>
  </r>
  <r>
    <x v="4"/>
    <s v="Cagayan"/>
    <s v="Sto. Niño"/>
    <s v="Social Pension for Indigent Senior Citizens"/>
    <n v="765000"/>
    <x v="0"/>
    <m/>
  </r>
  <r>
    <x v="4"/>
    <s v="Cagayan"/>
    <s v="Sto. Niño"/>
    <s v="supplementary feeding"/>
    <n v="999000"/>
    <x v="0"/>
    <m/>
  </r>
  <r>
    <x v="4"/>
    <s v="Cagayan"/>
    <s v="Sto. Niño"/>
    <s v="Sustainable Livelihood Program"/>
    <n v="6851000"/>
    <x v="1"/>
    <m/>
  </r>
  <r>
    <x v="4"/>
    <s v="Cagayan"/>
    <s v="Tuao"/>
    <s v="Purchase Of Assistive Device For PWD's - Wheelchair And Crutches"/>
    <n v="102000"/>
    <x v="0"/>
    <m/>
  </r>
  <r>
    <x v="4"/>
    <s v="Cagayan"/>
    <s v="Tuao"/>
    <s v="Repair Of Sub Totally &amp; Partially Damaged Houses Caused By Disasters"/>
    <n v="326000"/>
    <x v="0"/>
    <m/>
  </r>
  <r>
    <x v="4"/>
    <s v="Cagayan"/>
    <s v="Tuao"/>
    <s v="Social Pension For Indigent Senior Citizens Ages 60 &amp; Above"/>
    <n v="277000"/>
    <x v="0"/>
    <m/>
  </r>
  <r>
    <x v="4"/>
    <s v="Isabela"/>
    <s v="Angadanan"/>
    <s v="Day Care Centers Rehabilitation"/>
    <n v="1275000"/>
    <x v="0"/>
    <m/>
  </r>
  <r>
    <x v="4"/>
    <s v="Isabela"/>
    <s v="Angadanan"/>
    <s v="Social Pension for Indigent Senior Citizens"/>
    <n v="510000"/>
    <x v="0"/>
    <m/>
  </r>
  <r>
    <x v="4"/>
    <s v="Isabela"/>
    <s v="Angadanan"/>
    <s v="Sustainable Livelihood Program"/>
    <n v="2321000"/>
    <x v="1"/>
    <m/>
  </r>
  <r>
    <x v="4"/>
    <s v="Isabela"/>
    <s v="Angadanan"/>
    <s v="women welfare program"/>
    <n v="850000"/>
    <x v="0"/>
    <m/>
  </r>
  <r>
    <x v="4"/>
    <s v="Isabela"/>
    <s v="Benito Soliven"/>
    <s v="Accessible Essential Medicines For Senior Citizen, Women, Children, And Pwd"/>
    <n v="461000"/>
    <x v="0"/>
    <m/>
  </r>
  <r>
    <x v="4"/>
    <s v="Isabela"/>
    <s v="Benito Soliven"/>
    <s v="Provision Of Social Pension Of 500 Pesos For 60 Years And Above"/>
    <n v="285000"/>
    <x v="0"/>
    <m/>
  </r>
  <r>
    <x v="4"/>
    <s v="Isabela"/>
    <s v="Benito Soliven"/>
    <s v="Sustainable Livelihood Program"/>
    <n v="228000"/>
    <x v="1"/>
    <m/>
  </r>
  <r>
    <x v="4"/>
    <s v="Isabela"/>
    <s v="Cabagan"/>
    <s v="Sustainable Livelihood Program"/>
    <n v="2454000"/>
    <x v="1"/>
    <m/>
  </r>
  <r>
    <x v="4"/>
    <s v="Isabela"/>
    <s v="Cauayan"/>
    <s v="Canteen Operation (Senior Citizens)"/>
    <n v="211000"/>
    <x v="0"/>
    <m/>
  </r>
  <r>
    <x v="4"/>
    <s v="Isabela"/>
    <s v="Cauayan"/>
    <s v="Core Shelter Beneficiaries &amp; Indigent Family Heads"/>
    <n v="2205000"/>
    <x v="0"/>
    <m/>
  </r>
  <r>
    <x v="4"/>
    <s v="Isabela"/>
    <s v="Cauayan"/>
    <s v="Ilocano Indigent Families"/>
    <n v="875000"/>
    <x v="0"/>
    <m/>
  </r>
  <r>
    <x v="4"/>
    <s v="Isabela"/>
    <s v="Cauayan"/>
    <s v="Out Of School Youth"/>
    <n v="205000"/>
    <x v="0"/>
    <m/>
  </r>
  <r>
    <x v="4"/>
    <s v="Isabela"/>
    <s v="Cauayan"/>
    <s v="Supplemental Feeding Program-3 Years Old Below  Cswd"/>
    <n v="450000"/>
    <x v="0"/>
    <m/>
  </r>
  <r>
    <x v="4"/>
    <s v="Isabela"/>
    <s v="Cauayan"/>
    <s v="Supplemental Feeding Program-School Children"/>
    <n v="400000"/>
    <x v="0"/>
    <m/>
  </r>
  <r>
    <x v="4"/>
    <s v="Isabela"/>
    <s v="Echague"/>
    <s v="Social Pension for Indigent Senior Citizens"/>
    <n v="765000"/>
    <x v="0"/>
    <m/>
  </r>
  <r>
    <x v="4"/>
    <s v="Isabela"/>
    <s v="Ilagan"/>
    <s v="construction of day-care center (villa imeda, alinguigan 1st, namnama)"/>
    <n v="1600000"/>
    <x v="0"/>
    <m/>
  </r>
  <r>
    <x v="4"/>
    <s v="Isabela"/>
    <s v="Palanan"/>
    <s v="Construction Of Concrete Day Care Center"/>
    <n v="343000"/>
    <x v="0"/>
    <m/>
  </r>
  <r>
    <x v="4"/>
    <s v="Isabela"/>
    <s v="Palanan"/>
    <s v="Empowerment And Reaffrimation Of Paternal Abilities Training"/>
    <n v="106000"/>
    <x v="0"/>
    <m/>
  </r>
  <r>
    <x v="4"/>
    <s v="Isabela"/>
    <s v="Palanan"/>
    <s v="Purchase Of Assistive Devices For Pwds"/>
    <n v="68000"/>
    <x v="0"/>
    <m/>
  </r>
  <r>
    <x v="4"/>
    <s v="Isabela"/>
    <s v="Palanan"/>
    <s v="Rehabilitation Of Day Care Center Cum Evacuation Center"/>
    <n v="267000"/>
    <x v="0"/>
    <m/>
  </r>
  <r>
    <x v="4"/>
    <s v="Isabela"/>
    <s v="Palanan"/>
    <s v="Social Pension for Senior Citizens"/>
    <n v="510000"/>
    <x v="0"/>
    <m/>
  </r>
  <r>
    <x v="4"/>
    <s v="Isabela"/>
    <s v="Quezon"/>
    <s v="Coreshelter Housing Project"/>
    <n v="1050000"/>
    <x v="3"/>
    <m/>
  </r>
  <r>
    <x v="4"/>
    <s v="Isabela"/>
    <s v="Quezon"/>
    <s v="Financial Support To The Poorest Senior Citizen"/>
    <n v="360000"/>
    <x v="0"/>
    <m/>
  </r>
  <r>
    <x v="4"/>
    <s v="Isabela"/>
    <s v="Quezon"/>
    <s v="Repair Of Daycare Center"/>
    <n v="22000"/>
    <x v="0"/>
    <m/>
  </r>
  <r>
    <x v="4"/>
    <s v="Isabela"/>
    <s v="Quirino"/>
    <s v="social pension (indigent senior citizen)"/>
    <n v="600000"/>
    <x v="0"/>
    <m/>
  </r>
  <r>
    <x v="4"/>
    <s v="Isabela"/>
    <s v="Quirino"/>
    <s v="sustainable livelihood projects"/>
    <n v="1920000"/>
    <x v="1"/>
    <m/>
  </r>
  <r>
    <x v="4"/>
    <s v="Isabela"/>
    <s v="Quirino"/>
    <s v="water system of day care center and barangay health center (pressurized water pump)."/>
    <n v="1050000"/>
    <x v="3"/>
    <m/>
  </r>
  <r>
    <x v="4"/>
    <s v="Isabela"/>
    <s v="Roxas"/>
    <s v="  b. comprehensive intervention against gender    violence (women welfare)"/>
    <n v="820000"/>
    <x v="0"/>
    <m/>
  </r>
  <r>
    <x v="4"/>
    <s v="Isabela"/>
    <s v="Roxas"/>
    <s v="child and youth welfare program (secondary students)                                                               _x000a_  a. information technology literacy program for out of school youth with disabilities   "/>
    <n v="2400000"/>
    <x v="0"/>
    <m/>
  </r>
  <r>
    <x v="4"/>
    <s v="Isabela"/>
    <s v="Roxas"/>
    <s v="community health team mobilization/family welfare program (dswd and doh)                                                                                 a.parent enrichment seminar/family development session                                                "/>
    <n v="123000"/>
    <x v="0"/>
    <m/>
  </r>
  <r>
    <x v="4"/>
    <s v="Isabela"/>
    <s v="Roxas"/>
    <s v="establishment of halfway home (lingap center)"/>
    <n v="2539000"/>
    <x v="0"/>
    <m/>
  </r>
  <r>
    <x v="4"/>
    <s v="Isabela"/>
    <s v="Roxas"/>
    <s v="kapit bisig laban sa kahirapan-comprehensive and  integrated delivery of social services (kalahi-cidss) project"/>
    <n v="1845000"/>
    <x v="3"/>
    <m/>
  </r>
  <r>
    <x v="4"/>
    <s v="Isabela"/>
    <s v="Roxas"/>
    <s v="sheltered workshop for older persons and persons with disabilities                        "/>
    <n v="820000"/>
    <x v="0"/>
    <m/>
  </r>
  <r>
    <x v="4"/>
    <s v="Isabela"/>
    <s v="Roxas"/>
    <s v="Social Pension for Indigent Senior Citizens"/>
    <n v="492000"/>
    <x v="0"/>
    <m/>
  </r>
  <r>
    <x v="4"/>
    <s v="Isabela"/>
    <s v="Roxas"/>
    <s v="sustainable livelihood project                                       _x000a_a. goat production                                                                                   _x000a_b. tomato sauce making                                                   _x000a_c. soap m"/>
    <n v="625000"/>
    <x v="1"/>
    <m/>
  </r>
  <r>
    <x v="4"/>
    <s v="Isabela"/>
    <s v="San Manuel"/>
    <s v="Aid To Individual In Crisis Situation (Aics)"/>
    <n v="143000"/>
    <x v="0"/>
    <m/>
  </r>
  <r>
    <x v="4"/>
    <s v="Isabela"/>
    <s v="San Manuel"/>
    <s v="Livelihood Assistance "/>
    <n v="380000"/>
    <x v="1"/>
    <m/>
  </r>
  <r>
    <x v="4"/>
    <s v="Isabela"/>
    <s v="San Manuel"/>
    <s v="Livelihood Program (Assistance)"/>
    <n v="2166000"/>
    <x v="1"/>
    <m/>
  </r>
  <r>
    <x v="4"/>
    <s v="Isabela"/>
    <s v="San Manuel"/>
    <s v="Provision Of Supplemental Feeding And Feeding Utensils"/>
    <n v="589000"/>
    <x v="0"/>
    <m/>
  </r>
  <r>
    <x v="4"/>
    <s v="Isabela"/>
    <s v="San Manuel"/>
    <s v="Social Pension "/>
    <n v="420000"/>
    <x v="0"/>
    <m/>
  </r>
  <r>
    <x v="4"/>
    <s v="Isabela"/>
    <s v="San Mariano"/>
    <s v="Babai (Bata Babae Itaguyod) Project"/>
    <n v="510000"/>
    <x v="0"/>
    <m/>
  </r>
  <r>
    <x v="4"/>
    <s v="Isabela"/>
    <s v="San Pablo"/>
    <s v="1. augmentation for social pension program for 40 beneficiaries"/>
    <n v="204000"/>
    <x v="0"/>
    <m/>
  </r>
  <r>
    <x v="4"/>
    <s v="Isabela"/>
    <s v="San Pablo"/>
    <s v="11. feeding program for 192 recipients in 6 months"/>
    <n v="255000"/>
    <x v="0"/>
    <m/>
  </r>
  <r>
    <x v="4"/>
    <s v="Isabela"/>
    <s v="Santiago City"/>
    <s v="1. completion of training center for community-based livelihoods and enterprises"/>
    <n v="1600000"/>
    <x v="1"/>
    <m/>
  </r>
  <r>
    <x v="4"/>
    <s v="Isabela"/>
    <s v="Santiago City"/>
    <s v="10. capital support for pwds w small biz and women in specially difficult circumstances"/>
    <n v="400000"/>
    <x v="1"/>
    <m/>
  </r>
  <r>
    <x v="4"/>
    <s v="Isabela"/>
    <s v="Santiago City"/>
    <s v="11. capital support for osy retail stores"/>
    <n v="400000"/>
    <x v="1"/>
    <m/>
  </r>
  <r>
    <x v="4"/>
    <s v="Isabela"/>
    <s v="Santiago City"/>
    <s v="12. provision of male and female children's comfort rooms in selected day-care centers"/>
    <n v="500000"/>
    <x v="3"/>
    <m/>
  </r>
  <r>
    <x v="4"/>
    <s v="Isabela"/>
    <s v="Santiago City"/>
    <s v="13. completion of lgu santiago child-minding center "/>
    <n v="1800000"/>
    <x v="0"/>
    <m/>
  </r>
  <r>
    <x v="4"/>
    <s v="Isabela"/>
    <s v="Santiago City"/>
    <s v="14. family-based actions for children and their environs in the slums (faces) nagassican"/>
    <n v="800000"/>
    <x v="0"/>
    <m/>
  </r>
  <r>
    <x v="4"/>
    <s v="Isabela"/>
    <s v="Tumauini"/>
    <s v="Clearing/Desilting And Rehabilitation Of Drainage System"/>
    <n v="3751000"/>
    <x v="3"/>
    <m/>
  </r>
  <r>
    <x v="4"/>
    <s v="Isabela"/>
    <s v="Tumauini"/>
    <s v="Social Pension for Indigent Senior Citizens"/>
    <n v="850000"/>
    <x v="0"/>
    <m/>
  </r>
  <r>
    <x v="4"/>
    <s v="Nueva Vizcaya"/>
    <s v="Ambaguio"/>
    <s v="Capability-Building/Skills Training For Persons With Disabilities"/>
    <n v="50000"/>
    <x v="1"/>
    <m/>
  </r>
  <r>
    <x v="4"/>
    <s v="Nueva Vizcaya"/>
    <s v="Ambaguio"/>
    <s v="Educational &amp; Vocational Services To Out-Of-School Youths/Pag-Asa Youth Associations"/>
    <n v="50000"/>
    <x v="0"/>
    <m/>
  </r>
  <r>
    <x v="4"/>
    <s v="Nueva Vizcaya"/>
    <s v="Ambaguio"/>
    <s v="Improvement Of Livelihood Center For Different Women'S Org. &amp; Pantawid Pamilya Ip Women"/>
    <n v="410000"/>
    <x v="0"/>
    <m/>
  </r>
  <r>
    <x v="4"/>
    <s v="Nueva Vizcaya"/>
    <s v="Ambaguio"/>
    <s v="social pension for indigent senior citizen"/>
    <n v="300000"/>
    <x v="0"/>
    <m/>
  </r>
  <r>
    <x v="4"/>
    <s v="Nueva Vizcaya"/>
    <s v="Ambaguio"/>
    <s v="Supplementary Feeding Program"/>
    <n v="250000"/>
    <x v="0"/>
    <m/>
  </r>
  <r>
    <x v="4"/>
    <s v="Nueva Vizcaya"/>
    <s v="Ambaguio"/>
    <s v="Sustainable Livelihood Program For Pantawid Pamilya Ip Women (Production Of Softbroom, Tiger Grass And Production Of Ornamental Native Products)."/>
    <n v="500000"/>
    <x v="1"/>
    <m/>
  </r>
  <r>
    <x v="4"/>
    <s v="Nueva Vizcaya"/>
    <s v="Aritao"/>
    <s v="rehabilitation of physically challenged persons' wellness center and livelihood project"/>
    <n v="200000"/>
    <x v="1"/>
    <m/>
  </r>
  <r>
    <x v="4"/>
    <s v="Nueva Vizcaya"/>
    <s v="Aritao"/>
    <s v="Social Pension for Indigent Senior Citizens"/>
    <n v="900000"/>
    <x v="0"/>
    <m/>
  </r>
  <r>
    <x v="4"/>
    <s v="Nueva Vizcaya"/>
    <s v="Aritao"/>
    <s v="sustainable livelihood program (free range chicken production and handicraft &amp; gift items production/making)"/>
    <n v="2100000"/>
    <x v="1"/>
    <m/>
  </r>
  <r>
    <x v="4"/>
    <s v="Nueva Vizcaya"/>
    <s v="Bagabag"/>
    <s v="program for persons w/ disabilties"/>
    <n v="50000"/>
    <x v="0"/>
    <m/>
  </r>
  <r>
    <x v="4"/>
    <s v="Nueva Vizcaya"/>
    <s v="Bagabag"/>
    <s v="provision of assistive devices"/>
    <n v="50000"/>
    <x v="0"/>
    <m/>
  </r>
  <r>
    <x v="4"/>
    <s v="Nueva Vizcaya"/>
    <s v="Bagabag"/>
    <s v="provision of of funds for  livelihood projects(women's welfare program)"/>
    <n v="150000"/>
    <x v="1"/>
    <m/>
  </r>
  <r>
    <x v="4"/>
    <s v="Nueva Vizcaya"/>
    <s v="Bagabag"/>
    <s v="rehabilitation for crisis center at lgu compound"/>
    <n v="500000"/>
    <x v="0"/>
    <m/>
  </r>
  <r>
    <x v="4"/>
    <s v="Nueva Vizcaya"/>
    <s v="Bagabag"/>
    <s v="social pension program"/>
    <n v="480000"/>
    <x v="0"/>
    <m/>
  </r>
  <r>
    <x v="4"/>
    <s v="Nueva Vizcaya"/>
    <s v="Bagabag"/>
    <s v="sustainable livelihood  programs -  4 p's/ip's"/>
    <n v="962000"/>
    <x v="1"/>
    <m/>
  </r>
  <r>
    <x v="4"/>
    <s v="Nueva Vizcaya"/>
    <s v="Bambang"/>
    <s v="construction of crisis intervention and training center"/>
    <n v="850000"/>
    <x v="0"/>
    <m/>
  </r>
  <r>
    <x v="4"/>
    <s v="Nueva Vizcaya"/>
    <s v="Bambang"/>
    <s v="Core Shelter Assistance Program"/>
    <n v="1488000"/>
    <x v="0"/>
    <m/>
  </r>
  <r>
    <x v="4"/>
    <s v="Nueva Vizcaya"/>
    <s v="Bambang"/>
    <s v="educational assistance"/>
    <n v="425000"/>
    <x v="0"/>
    <m/>
  </r>
  <r>
    <x v="4"/>
    <s v="Nueva Vizcaya"/>
    <s v="Bambang"/>
    <s v="nutrition feeding"/>
    <n v="255000"/>
    <x v="0"/>
    <m/>
  </r>
  <r>
    <x v="4"/>
    <s v="Nueva Vizcaya"/>
    <s v="Bambang"/>
    <s v="rehabilitation of day care center"/>
    <n v="340000"/>
    <x v="0"/>
    <m/>
  </r>
  <r>
    <x v="4"/>
    <s v="Nueva Vizcaya"/>
    <s v="Bambang"/>
    <s v="Social Pension for Senior Citizens"/>
    <n v="480000"/>
    <x v="0"/>
    <m/>
  </r>
  <r>
    <x v="4"/>
    <s v="Nueva Vizcaya"/>
    <s v="Bambang"/>
    <s v="Sustainable Livelihood Program"/>
    <n v="3188000"/>
    <x v="1"/>
    <m/>
  </r>
  <r>
    <x v="4"/>
    <s v="Nueva Vizcaya"/>
    <s v="Dupax del Norte"/>
    <s v="core shelter assistance program (csap)"/>
    <n v="2000000"/>
    <x v="0"/>
    <m/>
  </r>
  <r>
    <x v="4"/>
    <s v="Nueva Vizcaya"/>
    <s v="Dupax del Norte"/>
    <s v="Social Pension for Indigent Senior Citizens"/>
    <n v="660000"/>
    <x v="0"/>
    <m/>
  </r>
  <r>
    <x v="4"/>
    <s v="Nueva Vizcaya"/>
    <s v="Dupax del Norte"/>
    <s v="Sustainable Livelihood Program"/>
    <n v="840000"/>
    <x v="1"/>
    <m/>
  </r>
  <r>
    <x v="4"/>
    <s v="Nueva Vizcaya"/>
    <s v="Kasibu"/>
    <s v="a)      (imprvt/instl’n of potable water facility"/>
    <n v="1275000"/>
    <x v="3"/>
    <m/>
  </r>
  <r>
    <x v="4"/>
    <s v="Nueva Vizcaya"/>
    <s v="Kasibu"/>
    <s v="aruga at kalinga sa mga bata s barangay"/>
    <n v="328000"/>
    <x v="0"/>
    <m/>
  </r>
  <r>
    <x v="4"/>
    <s v="Nueva Vizcaya"/>
    <s v="Kasibu"/>
    <s v="b)      construction of daycare center"/>
    <n v="850000"/>
    <x v="0"/>
    <m/>
  </r>
  <r>
    <x v="4"/>
    <s v="Nueva Vizcaya"/>
    <s v="Kasibu"/>
    <s v="educational &amp; vocational training for youth &amp; women"/>
    <n v="170000"/>
    <x v="1"/>
    <m/>
  </r>
  <r>
    <x v="4"/>
    <s v="Nueva Vizcaya"/>
    <s v="Kasibu"/>
    <s v="program for persons with disabilities ( provision of assistive devices)"/>
    <n v="306000"/>
    <x v="0"/>
    <m/>
  </r>
  <r>
    <x v="4"/>
    <s v="Nueva Vizcaya"/>
    <s v="Kasibu"/>
    <s v="Social Pension for Indigent Senior Citizens"/>
    <n v="255000"/>
    <x v="0"/>
    <m/>
  </r>
  <r>
    <x v="4"/>
    <s v="Nueva Vizcaya"/>
    <s v="Kasibu"/>
    <s v="sustainable livelihood"/>
    <n v="255000"/>
    <x v="1"/>
    <m/>
  </r>
  <r>
    <x v="4"/>
    <s v="Nueva Vizcaya"/>
    <s v="Quezon"/>
    <s v="   a. women welfare program (hog dispersal)"/>
    <n v="285000"/>
    <x v="1"/>
    <m/>
  </r>
  <r>
    <x v="4"/>
    <s v="Nueva Vizcaya"/>
    <s v="Quezon"/>
    <s v="   b. pantawid pamilya   ( goat raising)"/>
    <n v="171000"/>
    <x v="1"/>
    <m/>
  </r>
  <r>
    <x v="4"/>
    <s v="Nueva Vizcaya"/>
    <s v="Quezon"/>
    <s v="   c. indigeneous people      ( cattle raising)"/>
    <n v="219000"/>
    <x v="1"/>
    <m/>
  </r>
  <r>
    <x v="4"/>
    <s v="Nueva Vizcaya"/>
    <s v="Quezon"/>
    <s v="social pension program"/>
    <n v="636000"/>
    <x v="0"/>
    <m/>
  </r>
  <r>
    <x v="4"/>
    <s v="Nueva Vizcaya"/>
    <s v="Quezon"/>
    <s v="supplemental feeding program"/>
    <n v="724000"/>
    <x v="0"/>
    <m/>
  </r>
  <r>
    <x v="4"/>
    <s v="Nueva Vizcaya"/>
    <s v="Quezon"/>
    <s v="youth welfare program (education and cocational services)"/>
    <n v="78000"/>
    <x v="0"/>
    <m/>
  </r>
  <r>
    <x v="4"/>
    <s v="Nueva Vizcaya"/>
    <s v="Santa Fe"/>
    <s v="center based (vaw)"/>
    <n v="100000"/>
    <x v="0"/>
    <m/>
  </r>
  <r>
    <x v="4"/>
    <s v="Nueva Vizcaya"/>
    <s v="Santa Fe"/>
    <s v="parent effectiveness service"/>
    <n v="100000"/>
    <x v="0"/>
    <m/>
  </r>
  <r>
    <x v="4"/>
    <s v="Nueva Vizcaya"/>
    <s v="Santa Fe"/>
    <s v="physical restoration of dswd"/>
    <n v="100000"/>
    <x v="3"/>
    <m/>
  </r>
  <r>
    <x v="4"/>
    <s v="Nueva Vizcaya"/>
    <s v="Santa Fe"/>
    <s v="repair/rehabilitation of day care centers"/>
    <n v="500000"/>
    <x v="3"/>
    <m/>
  </r>
  <r>
    <x v="4"/>
    <s v="Nueva Vizcaya"/>
    <s v="Santa Fe"/>
    <s v="Social Pension for Indigent Senior Citizens"/>
    <n v="540000"/>
    <x v="0"/>
    <m/>
  </r>
  <r>
    <x v="4"/>
    <s v="Nueva Vizcaya"/>
    <s v="Santa Fe"/>
    <s v="sustainalbe livelihood"/>
    <n v="534000"/>
    <x v="1"/>
    <m/>
  </r>
  <r>
    <x v="4"/>
    <s v="Quirino"/>
    <s v="Aglipay"/>
    <s v="aruga at kalinga sa barangay (child and youth welfare program)"/>
    <n v="170000"/>
    <x v="0"/>
    <m/>
  </r>
  <r>
    <x v="4"/>
    <s v="Quirino"/>
    <s v="Aglipay"/>
    <s v="Social Pension for Senior Citizens"/>
    <n v="765000"/>
    <x v="0"/>
    <m/>
  </r>
  <r>
    <x v="4"/>
    <s v="Quirino"/>
    <s v="Aglipay"/>
    <s v="sustainable credit assistance livelihood program"/>
    <n v="255000"/>
    <x v="1"/>
    <m/>
  </r>
  <r>
    <x v="4"/>
    <s v="Quirino"/>
    <s v="Cabarrogouis"/>
    <s v="23. educational/vocational services for children with special needs (cicl/vawc)"/>
    <n v="85000"/>
    <x v="0"/>
    <m/>
  </r>
  <r>
    <x v="4"/>
    <s v="Quirino"/>
    <s v="Cabarrogouis"/>
    <s v="24. livelihood services to disadvantaged women (vawc)"/>
    <n v="548000"/>
    <x v="1"/>
    <m/>
  </r>
  <r>
    <x v="4"/>
    <s v="Quirino"/>
    <s v="Cabarrogouis"/>
    <s v="26. improvement of daycare center (mafc)"/>
    <n v="425000"/>
    <x v="0"/>
    <m/>
  </r>
  <r>
    <x v="4"/>
    <s v="Quirino"/>
    <s v="Cabarrogouis"/>
    <s v="5.provision of social pension for senior citizens"/>
    <n v="600000"/>
    <x v="0"/>
    <m/>
  </r>
  <r>
    <x v="4"/>
    <s v="Quirino"/>
    <s v="Diffun"/>
    <s v="program for person with disabilities"/>
    <n v="127000"/>
    <x v="0"/>
    <m/>
  </r>
  <r>
    <x v="4"/>
    <s v="Quirino"/>
    <s v="Diffun"/>
    <s v="rehab of daycare centers"/>
    <n v="255000"/>
    <x v="0"/>
    <m/>
  </r>
  <r>
    <x v="4"/>
    <s v="Quirino"/>
    <s v="Diffun"/>
    <s v="social pensions for indigent senior citizens:ra9994 php 500/senior citizen"/>
    <n v="489000"/>
    <x v="0"/>
    <m/>
  </r>
  <r>
    <x v="4"/>
    <s v="Quirino"/>
    <s v="Diffun"/>
    <s v="sustainable livelihood program:4ps livelihood program"/>
    <n v="850000"/>
    <x v="1"/>
    <m/>
  </r>
  <r>
    <x v="4"/>
    <s v="Quirino"/>
    <s v="Maddela"/>
    <s v="augmentation of daycare worker honorarium"/>
    <n v="322000"/>
    <x v="0"/>
    <m/>
  </r>
  <r>
    <x v="4"/>
    <s v="Quirino"/>
    <s v="Maddela"/>
    <s v="core shelter assistance project"/>
    <n v="1826000"/>
    <x v="0"/>
    <m/>
  </r>
  <r>
    <x v="4"/>
    <s v="Quirino"/>
    <s v="Maddela"/>
    <s v="livelihood (4ps, seak, coop's, arb's)"/>
    <n v="1280000"/>
    <x v="1"/>
    <m/>
  </r>
  <r>
    <x v="4"/>
    <s v="Quirino"/>
    <s v="Maddela"/>
    <s v="repair/upgrading the daycare center"/>
    <n v="304000"/>
    <x v="0"/>
    <m/>
  </r>
  <r>
    <x v="4"/>
    <s v="Quirino"/>
    <s v="Maddela"/>
    <s v="Social Pension for Senior Citizen"/>
    <n v="720000"/>
    <x v="0"/>
    <m/>
  </r>
  <r>
    <x v="4"/>
    <s v="Quirino"/>
    <s v="Nagtipunan"/>
    <s v="children and youth welfare program "/>
    <n v="43000"/>
    <x v="0"/>
    <m/>
  </r>
  <r>
    <x v="4"/>
    <s v="Quirino"/>
    <s v="Nagtipunan"/>
    <s v="Core Shelter Assistance Program"/>
    <n v="340000"/>
    <x v="0"/>
    <m/>
  </r>
  <r>
    <x v="4"/>
    <s v="Quirino"/>
    <s v="Nagtipunan"/>
    <s v="livelihood assistance for sc, women and pwd"/>
    <n v="85000"/>
    <x v="1"/>
    <m/>
  </r>
  <r>
    <x v="4"/>
    <s v="Quirino"/>
    <s v="Nagtipunan"/>
    <s v="provision of assistive devices to pwds and senior citizen"/>
    <n v="170000"/>
    <x v="0"/>
    <m/>
  </r>
  <r>
    <x v="4"/>
    <s v="Quirino"/>
    <s v="Nagtipunan"/>
    <s v="rehabilitation of day care centers"/>
    <n v="595000"/>
    <x v="0"/>
    <m/>
  </r>
  <r>
    <x v="4"/>
    <s v="Quirino"/>
    <s v="Nagtipunan"/>
    <s v="rehabilitation of nia building for  homestay socio- eco livelihood project"/>
    <n v="850000"/>
    <x v="0"/>
    <m/>
  </r>
  <r>
    <x v="4"/>
    <s v="Quirino"/>
    <s v="Nagtipunan"/>
    <s v="site development csap @ landingan"/>
    <n v="255000"/>
    <x v="0"/>
    <m/>
  </r>
  <r>
    <x v="4"/>
    <s v="Quirino"/>
    <s v="Nagtipunan"/>
    <s v="social pension for indigent senior citizen"/>
    <n v="510000"/>
    <x v="0"/>
    <m/>
  </r>
  <r>
    <x v="4"/>
    <s v="Quirino"/>
    <s v="Nagtipunan"/>
    <s v="supplemental feeding paraphernalia"/>
    <n v="64000"/>
    <x v="0"/>
    <m/>
  </r>
  <r>
    <x v="4"/>
    <s v="Quirino"/>
    <s v="Nagtipunan"/>
    <s v="Sustainable Livelihood Program"/>
    <n v="850000"/>
    <x v="1"/>
    <m/>
  </r>
  <r>
    <x v="5"/>
    <s v="Aurora"/>
    <s v="Baler"/>
    <s v="Core Shelter Financial Assistance To Victims Of Calamity(100 Clients) Identify If Victims Of Calamity) (100 Clients @ Brgy. Sabang, Buhangin &amp; Reservca)"/>
    <n v="425000"/>
    <x v="0"/>
    <m/>
  </r>
  <r>
    <x v="5"/>
    <s v="Aurora"/>
    <s v="Baler"/>
    <s v="Financial/Material Assistance For Socially Diasadvantaged Group (100 Youths-All Barangays)"/>
    <n v="170000"/>
    <x v="1"/>
    <m/>
  </r>
  <r>
    <x v="5"/>
    <s v="Aurora"/>
    <s v="Baler"/>
    <s v="Social Pension For Indigent Senior Citizen (50 Senior Citizes - All Barangays)"/>
    <n v="425000"/>
    <x v="0"/>
    <m/>
  </r>
  <r>
    <x v="5"/>
    <s v="Aurora"/>
    <s v="Baler"/>
    <s v="Sustainable Livelihood Program (Electrical Maintenance And"/>
    <n v="255000"/>
    <x v="1"/>
    <m/>
  </r>
  <r>
    <x v="5"/>
    <s v="Aurora"/>
    <s v="Casiguran"/>
    <s v="20 Solo Parent, 50 Persons With Disability"/>
    <n v="255000"/>
    <x v="1"/>
    <m/>
  </r>
  <r>
    <x v="5"/>
    <s v="Aurora"/>
    <s v="Casiguran"/>
    <s v="Financial Assistance/Supports To "/>
    <n v="174250"/>
    <x v="1"/>
    <m/>
  </r>
  <r>
    <x v="5"/>
    <s v="Aurora"/>
    <s v="Casiguran"/>
    <s v="Provision Of Skills And Leadership Training Cum Livelihood Program For Indigent Osy,"/>
    <n v="675750"/>
    <x v="1"/>
    <m/>
  </r>
  <r>
    <x v="5"/>
    <s v="Aurora"/>
    <s v="Casiguran"/>
    <s v="Rehab/Repair And Improvement Of Dcc (10 Dccs)"/>
    <n v="595000"/>
    <x v="0"/>
    <m/>
  </r>
  <r>
    <x v="5"/>
    <s v="Aurora"/>
    <s v="Casiguran"/>
    <s v="Social Pension For Indigent Senior Citizens (100 Senior Citizens) (For 24 Barangays)"/>
    <n v="510000"/>
    <x v="0"/>
    <m/>
  </r>
  <r>
    <x v="5"/>
    <s v="Aurora"/>
    <s v="Dilasag"/>
    <s v="Day Care Center Repair And Improvement (Brgy. Diniog, Masagana, Maligaya, Dicabasan,   Dilaguidi, Diagyan, Manggitahan, Esperanza, Ura, Lawang And Dimaseset)"/>
    <n v="760000"/>
    <x v="0"/>
    <m/>
  </r>
  <r>
    <x v="5"/>
    <s v="Aurora"/>
    <s v="Dilasag"/>
    <s v="Repair Of Crisis Intervention Center In Brgy. Maligaya"/>
    <n v="340000"/>
    <x v="0"/>
    <m/>
  </r>
  <r>
    <x v="5"/>
    <s v="Aurora"/>
    <s v="Dilasag"/>
    <s v="Sustainable Livelihood Program For 4Ps Beneficiaries"/>
    <n v="212500"/>
    <x v="1"/>
    <m/>
  </r>
  <r>
    <x v="5"/>
    <s v="Aurora"/>
    <s v="Dingalan"/>
    <s v="Core Shelter Assistance Program For 63 Families @ Poblacion, Paltic &amp; Davildavilan"/>
    <n v="3886000"/>
    <x v="0"/>
    <m/>
  </r>
  <r>
    <x v="5"/>
    <s v="Aurora"/>
    <s v="Dingalan"/>
    <s v="not specified"/>
    <n v="629000"/>
    <x v="2"/>
    <m/>
  </r>
  <r>
    <x v="5"/>
    <s v="Aurora"/>
    <s v="Dingalan"/>
    <s v="Social Pension For Indigenous Senior Citizens For Disaster Victims"/>
    <n v="510000"/>
    <x v="0"/>
    <m/>
  </r>
  <r>
    <x v="5"/>
    <s v="Aurora"/>
    <s v="Dingalan"/>
    <s v="Sustainable Livelihood Program For Women (5 Groups) In Poblacion, Aplaya, Davildavilan, Paltic And Caragsacan"/>
    <n v="300000"/>
    <x v="1"/>
    <m/>
  </r>
  <r>
    <x v="5"/>
    <s v="Bataan"/>
    <s v="Hermosa"/>
    <s v="child and youth welfare development program"/>
    <n v="2000000"/>
    <x v="0"/>
    <m/>
  </r>
  <r>
    <x v="5"/>
    <s v="Bataan"/>
    <s v="Morong"/>
    <s v="Repair Of Day Care Centers In Binaritan Proper-50 Day Care Children"/>
    <n v="85000"/>
    <x v="0"/>
    <m/>
  </r>
  <r>
    <x v="5"/>
    <s v="Bataan"/>
    <s v="Morong"/>
    <s v="Repair Of Day Care Centers In Kanawan, Binaritan-25 Day Care Children(Ips)"/>
    <n v="170000"/>
    <x v="0"/>
    <m/>
  </r>
  <r>
    <x v="5"/>
    <s v="Bataan"/>
    <s v="Morong"/>
    <s v="Repair Of Day Care Centers In Mabayo Proper-45 Day Care Children"/>
    <n v="63750"/>
    <x v="0"/>
    <m/>
  </r>
  <r>
    <x v="5"/>
    <s v="Bataan"/>
    <s v="Morong"/>
    <s v="Repair Of Day Care Centers In Minanga,Mabayo-45 Day Care Children"/>
    <n v="63750"/>
    <x v="0"/>
    <m/>
  </r>
  <r>
    <x v="5"/>
    <s v="Bataan"/>
    <s v="Morong"/>
    <s v="Repair Of Day Care Centers In Pag-Asa, Sabang-35 Day Care Children"/>
    <n v="85000"/>
    <x v="0"/>
    <m/>
  </r>
  <r>
    <x v="5"/>
    <s v="Bataan"/>
    <s v="Morong"/>
    <s v="Repair Of Day Care Centers Panibatuhan,Poblacion-35 Day Care Children"/>
    <n v="127500"/>
    <x v="0"/>
    <m/>
  </r>
  <r>
    <x v="5"/>
    <s v="Bataan"/>
    <s v="Morong"/>
    <s v="Social Pension To Senior Citizens In All Barangays-100 Senior Citizens"/>
    <n v="510000"/>
    <x v="0"/>
    <m/>
  </r>
  <r>
    <x v="5"/>
    <s v="Bataan"/>
    <s v="Morong"/>
    <s v="Sustainable Livelihood Program(Training) In All Barangays-Women, Pwd, Youth"/>
    <n v="425000"/>
    <x v="1"/>
    <m/>
  </r>
  <r>
    <x v="5"/>
    <s v="Bataan"/>
    <s v="Orani"/>
    <s v="Child And Youth Welfare Program In 29 Barangays Of Orani"/>
    <n v="306000"/>
    <x v="0"/>
    <m/>
  </r>
  <r>
    <x v="5"/>
    <s v="Bataan"/>
    <s v="Orani"/>
    <s v="Core Shelter Assistance Plan In 29 Barangays Of Orani"/>
    <n v="714000"/>
    <x v="0"/>
    <m/>
  </r>
  <r>
    <x v="5"/>
    <s v="Bataan"/>
    <s v="Orani"/>
    <s v="Family Welfare Program In 29 Barangays Of Orani"/>
    <n v="42500"/>
    <x v="0"/>
    <m/>
  </r>
  <r>
    <x v="5"/>
    <s v="Bataan"/>
    <s v="Orani"/>
    <s v="Program For Persons With Disabilities Is In 29 Barangay Of Orani"/>
    <n v="680000"/>
    <x v="0"/>
    <m/>
  </r>
  <r>
    <x v="5"/>
    <s v="Bataan"/>
    <s v="Orani"/>
    <s v="Social Pension For 77 Yrs Old And Above In 29 Barangays Of Orani"/>
    <n v="1224000"/>
    <x v="0"/>
    <m/>
  </r>
  <r>
    <x v="5"/>
    <s v="Bataan"/>
    <s v="Orani"/>
    <s v="Sustainable Livelihood Program In 29 Barangays Of Orani"/>
    <n v="850000"/>
    <x v="1"/>
    <m/>
  </r>
  <r>
    <x v="5"/>
    <s v="Bataan"/>
    <s v="Orani"/>
    <s v="Women Welfare Program In 29 Barangays Of Orani"/>
    <n v="170000"/>
    <x v="0"/>
    <m/>
  </r>
  <r>
    <x v="5"/>
    <s v="Bulacan"/>
    <s v="Bocaue"/>
    <s v="a. child and youth program - trainings on moral recovery, lawson child and skills enhancement                                                                       b.  child and youth program - trainings on moral recovery, lawson child and skills enhancem"/>
    <n v="3000000"/>
    <x v="0"/>
    <m/>
  </r>
  <r>
    <x v="5"/>
    <s v="Bulacan"/>
    <s v="Hagonoy"/>
    <s v="Child And Youth Welfare Program- 50 Abandoned, Neglected, Abused/ Exploited, In Conflict With The Law Provided With Services And Financial Support/Augmentation"/>
    <n v="425000"/>
    <x v="0"/>
    <m/>
  </r>
  <r>
    <x v="5"/>
    <s v="Bulacan"/>
    <s v="Hagonoy"/>
    <s v="Rehabilitation Of 6 Daycare Centers In Pugad, Tibaguin, San Pascual, Sta. Cruz, Mercado, Sta. Monica"/>
    <n v="1020000"/>
    <x v="0"/>
    <m/>
  </r>
  <r>
    <x v="5"/>
    <s v="Bulacan"/>
    <s v="Hagonoy"/>
    <s v="Social Pension To Bedridden Indigent Senior Citizens In 26 Brgys"/>
    <n v="795600"/>
    <x v="0"/>
    <m/>
  </r>
  <r>
    <x v="5"/>
    <s v="Bulacan"/>
    <s v="Hagonoy"/>
    <s v="Sustainable Livelihood Program (Input Assistance For Vegetable Growers)- 50 Vegetable Farmers Provided With Input Assistance"/>
    <n v="170000"/>
    <x v="1"/>
    <m/>
  </r>
  <r>
    <x v="5"/>
    <s v="Bulacan"/>
    <s v="Hagonoy"/>
    <s v="Sustainable Livelihood Program (Input Assistance) - 100 Fisherfolks/253 Farmers Provided With Farm Inputs"/>
    <n v="473499.3"/>
    <x v="1"/>
    <m/>
  </r>
  <r>
    <x v="5"/>
    <s v="Bulacan"/>
    <s v="Hagonoy"/>
    <s v="Women And Child Center -1 Shelter For Abused Women And Children Established (Kalahi)"/>
    <n v="1275000"/>
    <x v="0"/>
    <m/>
  </r>
  <r>
    <x v="5"/>
    <s v="Bulacan"/>
    <s v="Marilao"/>
    <s v="Child And Youth Welfare Program For 1500 Children In 16 Brgys"/>
    <n v="1000000"/>
    <x v="0"/>
    <m/>
  </r>
  <r>
    <x v="5"/>
    <s v="Bulacan"/>
    <s v="Marilao"/>
    <s v="Kapit Bisig Laban Sa Kahirapan Through Family Welfare Program Solo Parents, Senior Citizens, Pwds, Osys, Children/ Women In Difficult Circumstances In 16 Brgys."/>
    <n v="2000000"/>
    <x v="0"/>
    <m/>
  </r>
  <r>
    <x v="5"/>
    <s v="Bulacan"/>
    <s v="Marilao"/>
    <s v="Women Welfare Empowerment (Livelihood Skills)For 100 (18-45 Yrs. Old) Women In Small Scale Business In Catajan &amp; Hulo Loma De Gato And Lambakin"/>
    <n v="650000"/>
    <x v="1"/>
    <m/>
  </r>
  <r>
    <x v="5"/>
    <s v="Bulacan"/>
    <s v="Meycauayan"/>
    <s v="Children Protection Program For 50 Children In 26 Brgys"/>
    <n v="400000"/>
    <x v="0"/>
    <m/>
  </r>
  <r>
    <x v="5"/>
    <s v="Bulacan"/>
    <s v="Meycauayan"/>
    <s v="Women Welfare Program For 50 Clients "/>
    <n v="400000"/>
    <x v="0"/>
    <m/>
  </r>
  <r>
    <x v="5"/>
    <s v="Bulacan"/>
    <s v="Norzagaray"/>
    <s v="Awarding Of Assistive Devices (Wheelchair, Cane, Eyeglassess, Hearing Aid, Learning Materials)  "/>
    <n v="382500"/>
    <x v="0"/>
    <m/>
  </r>
  <r>
    <x v="5"/>
    <s v="Bulacan"/>
    <s v="Norzagaray"/>
    <s v="Child And Youth Welfare Program:Child Friendly Space For Psycho-Social And Spiritual Intervention  For 300 Children In Especially Difficult Situations Incl. Parents &amp; Guardians "/>
    <n v="255000"/>
    <x v="0"/>
    <m/>
  </r>
  <r>
    <x v="5"/>
    <s v="Bulacan"/>
    <s v="Norzagaray"/>
    <s v="Core Shelter Assistance Program (C/O Mswd) In Sitio Matimon, Brgy Pinagtulayan: Relocation Of Families From Hazard Prone Areas - 44 Households/Families"/>
    <n v="1870000"/>
    <x v="0"/>
    <m/>
  </r>
  <r>
    <x v="5"/>
    <s v="Bulacan"/>
    <s v="Norzagaray"/>
    <s v="Family Welfare Program: Parents Effectiveness Seminar And Counselling Program For 500 Parents Of Malnourished And Cedc"/>
    <n v="85000"/>
    <x v="0"/>
    <m/>
  </r>
  <r>
    <x v="5"/>
    <s v="Bulacan"/>
    <s v="Norzagaray"/>
    <s v="Supplemental Feeding Program For Malnourished Children"/>
    <n v="85000"/>
    <x v="0"/>
    <m/>
  </r>
  <r>
    <x v="5"/>
    <s v="Bulacan"/>
    <s v="Norzagaray"/>
    <s v="Training For The Protection Of Women And Children- (Kalahi-Cidss) Project (Vawc Desk Officer) 65 Participants,5 Speakers, 5 Guests, 5 Facilitators, 10 Lcpc Council "/>
    <n v="425000"/>
    <x v="0"/>
    <m/>
  </r>
  <r>
    <x v="5"/>
    <s v="Nueva Ecija"/>
    <s v="Aliaga"/>
    <s v="Vegetable Canton Noodles And Food Processing In 5 Barangays In  Poblacion Area (Sea-K)"/>
    <n v="3000000"/>
    <x v="1"/>
    <m/>
  </r>
  <r>
    <x v="5"/>
    <s v="Nueva Ecija"/>
    <s v="Bongabon"/>
    <s v="Establishment Of Two(2) Units Center/Rehabilitation/Repair Of Temporary Centers For Abuse Women And Children And Children In Conflict With Laws"/>
    <n v="1870000"/>
    <x v="3"/>
    <m/>
  </r>
  <r>
    <x v="5"/>
    <s v="Nueva Ecija"/>
    <s v="Bongabon"/>
    <s v="Establishment Of Two(2) Units Center/Rehabilitation/Repair Of Temporary Centers For Abuse Women And Children And Children In Conflict With Laws"/>
    <s v="1, 870,000.00"/>
    <x v="3"/>
    <m/>
  </r>
  <r>
    <x v="5"/>
    <s v="Nueva Ecija"/>
    <s v="Carranglan"/>
    <s v="* Child And Youth Welfare Program"/>
    <n v="170000"/>
    <x v="0"/>
    <m/>
  </r>
  <r>
    <x v="5"/>
    <s v="Nueva Ecija"/>
    <s v="Carranglan"/>
    <s v="* Disabled"/>
    <n v="85000"/>
    <x v="0"/>
    <m/>
  </r>
  <r>
    <x v="5"/>
    <s v="Nueva Ecija"/>
    <s v="Carranglan"/>
    <s v="* Sea-K"/>
    <n v="425000"/>
    <x v="1"/>
    <m/>
  </r>
  <r>
    <x v="5"/>
    <s v="Nueva Ecija"/>
    <s v="Carranglan"/>
    <s v="* Social Pension For Indigent Senior Citizen"/>
    <n v="425000"/>
    <x v="0"/>
    <m/>
  </r>
  <r>
    <x v="5"/>
    <s v="Nueva Ecija"/>
    <s v="Carranglan"/>
    <s v="* Supplementary Feeding Program"/>
    <n v="127500"/>
    <x v="0"/>
    <m/>
  </r>
  <r>
    <x v="5"/>
    <s v="Nueva Ecija"/>
    <s v="Carranglan"/>
    <s v="Kalahi Cidds (Enhancement Of Day Care Centers) For Learning Centers -  Binbin"/>
    <n v="255000"/>
    <x v="3"/>
    <m/>
  </r>
  <r>
    <x v="5"/>
    <s v="Nueva Ecija"/>
    <s v="Carranglan"/>
    <s v="Kalahi Cidds (Enhancement Of Day Care Centers) For Learning Centers -  Calistan"/>
    <n v="255000"/>
    <x v="3"/>
    <m/>
  </r>
  <r>
    <x v="5"/>
    <s v="Nueva Ecija"/>
    <s v="Carranglan"/>
    <s v="Kalahi Cidds (Enhancement Of Day Care Centers) For Learning Centers -  Camanggahan"/>
    <n v="255000"/>
    <x v="3"/>
    <m/>
  </r>
  <r>
    <x v="5"/>
    <s v="Nueva Ecija"/>
    <s v="Carranglan"/>
    <s v="Kalahi Cidds (Enhancement Of Day Care Centers) For Learning Centers - Abebeg"/>
    <n v="255000"/>
    <x v="3"/>
    <m/>
  </r>
  <r>
    <x v="5"/>
    <s v="Nueva Ecija"/>
    <s v="Carranglan"/>
    <s v="Kalahi Cidds (Enhancement Of Day Care Centers) For Learning Centers - Baluarte Proper"/>
    <n v="255000"/>
    <x v="3"/>
    <m/>
  </r>
  <r>
    <x v="5"/>
    <s v="Nueva Ecija"/>
    <s v="Carranglan"/>
    <s v="Kalahi Cidds (Enhancement Of Day Care Centers) For Learning Centers - Putlan"/>
    <n v="255000"/>
    <x v="3"/>
    <m/>
  </r>
  <r>
    <x v="5"/>
    <s v="Nueva Ecija"/>
    <s v="Carranglan"/>
    <s v="Kalahi Cidds (Enhancement Of Day Care Centers) For Learning Centers - Ra Padilla"/>
    <n v="255000"/>
    <x v="3"/>
    <m/>
  </r>
  <r>
    <x v="5"/>
    <s v="Nueva Ecija"/>
    <s v="Gabaldon"/>
    <s v="Handicraft, Local Product Display In Town Proper To Improve Quality Products"/>
    <n v="255000"/>
    <x v="1"/>
    <m/>
  </r>
  <r>
    <x v="5"/>
    <s v="Nueva Ecija"/>
    <s v="Gabaldon"/>
    <s v="Livelihood Projects For 4Ps Beneficiaries (Swine Breeding And Vegetable Production) In 16Brgys For 4Ps Beneficiaries"/>
    <n v="1912500"/>
    <x v="1"/>
    <m/>
  </r>
  <r>
    <x v="5"/>
    <s v="Nueva Ecija"/>
    <s v="Gabaldon"/>
    <s v="Palay Trading (Buy And Sell) In Bagong Sikat For Marketing Of Palay"/>
    <n v="850000"/>
    <x v="1"/>
    <m/>
  </r>
  <r>
    <x v="5"/>
    <s v="Nueva Ecija"/>
    <s v="Gabaldon"/>
    <s v="Perfume Making For 16 Brgys For 160 Skng Members"/>
    <n v="170000"/>
    <x v="1"/>
    <m/>
  </r>
  <r>
    <x v="5"/>
    <s v="Nueva Ecija"/>
    <s v="Gabaldon"/>
    <s v="Soya Processing In Bagong Sikat For Gbpbsi Members (Dswd Organized Coop)"/>
    <n v="170000"/>
    <x v="1"/>
    <m/>
  </r>
  <r>
    <x v="5"/>
    <s v="Nueva Ecija"/>
    <s v="General Natividad"/>
    <s v="Est. Of Kalahi-Cidss Project In Mataas Na Kahoy &amp; Talabutab Sur For 1000 Poor Families"/>
    <n v="2500000"/>
    <x v="0"/>
    <m/>
  </r>
  <r>
    <x v="5"/>
    <s v="Nueva Ecija"/>
    <s v="Laur"/>
    <s v="Sustainable Livelihood Program (Household-Based Income Generating Project For 200 Rural Women, Generating Additional Income From Home-Based Income Generating Activities In A. Bonifacio Norte, A. Bonifacio Sur, Poblacion Area)"/>
    <s v="--"/>
    <x v="1"/>
    <m/>
  </r>
  <r>
    <x v="5"/>
    <s v="Nueva Ecija"/>
    <s v="Laur"/>
    <s v="Sustainable Livelihood Program (Slp)"/>
    <n v="2975000"/>
    <x v="1"/>
    <m/>
  </r>
  <r>
    <x v="5"/>
    <s v="Nueva Ecija"/>
    <s v="Llanera"/>
    <s v="Sustainable Livelihood Program (Household-Based Income Generating Project For 200 Rural Women, Generating Additional Income From Home-Based Income Generating Activities In A. Bonifacio Norte, A. Bonifacio Sur, Poblacion Area)"/>
    <n v="1000000"/>
    <x v="1"/>
    <m/>
  </r>
  <r>
    <x v="5"/>
    <s v="Nueva Ecija"/>
    <s v="Lupao"/>
    <s v="Supplementary Program For Indigent Senior Itizens In 24 Barangays"/>
    <n v="434782.6"/>
    <x v="0"/>
    <m/>
  </r>
  <r>
    <x v="5"/>
    <s v="Nueva Ecija"/>
    <s v="Lupao"/>
    <s v="Sustainable Livelihood Program (Provision Of Equipment) In Brgy. Parista"/>
    <n v="695652.16"/>
    <x v="1"/>
    <m/>
  </r>
  <r>
    <x v="5"/>
    <s v="Nueva Ecija"/>
    <s v="Norzagaray"/>
    <s v="vegetable canton noodles and food processing in 5 barangays in  poblacion area (sea-k)"/>
    <s v="--"/>
    <x v="1"/>
    <m/>
  </r>
  <r>
    <x v="5"/>
    <s v="Nueva Ecija"/>
    <s v="Pantabangan"/>
    <s v="Additional Social Pensioner Recipients For The Members Of Senior Citizen"/>
    <n v="846000"/>
    <x v="0"/>
    <m/>
  </r>
  <r>
    <x v="5"/>
    <s v="Nueva Ecija"/>
    <s v="Pantabangan"/>
    <s v="Garment Making For 20-Units Over-Edging Sewing Machine, 50-Units Single Needle Sewing Machine And 200-Rolls Bundles Of Textiles"/>
    <n v="1550000"/>
    <x v="0"/>
    <m/>
  </r>
  <r>
    <x v="5"/>
    <s v="Nueva Ecija"/>
    <s v="Pantabangan"/>
    <s v="Squash Production In Liberty And Villarica For Planted Area For Squash Production"/>
    <n v="2550892"/>
    <x v="1"/>
    <m/>
  </r>
  <r>
    <x v="5"/>
    <s v="Nueva Ecija"/>
    <s v="Quezon"/>
    <s v="Social Pension For 150 Indigent Senior Citizens In 16 Barangays"/>
    <n v="855000"/>
    <x v="0"/>
    <m/>
  </r>
  <r>
    <x v="5"/>
    <s v="Nueva Ecija"/>
    <s v="Quezon"/>
    <s v="Sustainable Livelihood Program For 120 Women/4Ps Beneficiaries(Market Vendors/Store Owners/Other Small Business Owners"/>
    <n v="570000"/>
    <x v="1"/>
    <m/>
  </r>
  <r>
    <x v="5"/>
    <s v="Nueva Ecija"/>
    <s v="Science City of Muñoz"/>
    <s v="Bigasan For Senior Citizens (500 Sacks Of Rice Allotment For The 6,00 Senior Citizens Members Of The Organization And Their Families, And Equipment For The Bigasan Project In Pob. West"/>
    <n v="400000"/>
    <x v="1"/>
    <m/>
  </r>
  <r>
    <x v="5"/>
    <s v="Nueva Ecija"/>
    <s v="Science City of Muñoz"/>
    <s v="Rehabilitation/Renovation Of 26 Day Care Centers "/>
    <n v="3861638.4"/>
    <x v="0"/>
    <m/>
  </r>
  <r>
    <x v="5"/>
    <s v="Nueva Ecija"/>
    <s v="Science City of Muñoz"/>
    <s v="Social Pension For Senior Citizens For 585 Indigent Senior Citizens In 37 Brgy"/>
    <n v="2808000"/>
    <x v="1"/>
    <m/>
  </r>
  <r>
    <x v="5"/>
    <s v="Nueva Ecija"/>
    <s v="Zaragoza"/>
    <s v="Native Hog Dispersal  For 19 Brgys."/>
    <n v="425000"/>
    <x v="1"/>
    <m/>
  </r>
  <r>
    <x v="5"/>
    <s v="Nueva Ecija"/>
    <s v="Zaragoza"/>
    <s v="Supplemental Feeding In Mayamot, Del Pilar, Sta. Cruz, Sro, Pantoc, Batitang, Macarse, Manaol, San Vicente, San Rafael, Slo, Carmen, Concepcion, Gen. Luna, H. Romero, San Isidro, Sly, Sry And Valeriana For 800 Day Care Children."/>
    <n v="850000"/>
    <x v="0"/>
    <m/>
  </r>
  <r>
    <x v="5"/>
    <s v="Olongapo"/>
    <s v="Olongapo"/>
    <s v="community-based supplemental feeding to 2-4 years old project"/>
    <n v="490000"/>
    <x v="0"/>
    <m/>
  </r>
  <r>
    <x v="5"/>
    <s v="Olongapo"/>
    <s v="Olongapo"/>
    <s v="monitoring and provision of support programs and services to individual and families on"/>
    <n v="280000"/>
    <x v="0"/>
    <m/>
  </r>
  <r>
    <x v="5"/>
    <s v="Olongapo"/>
    <s v="Olongapo"/>
    <s v="persons with disability and solo parents social pension project"/>
    <n v="280000"/>
    <x v="0"/>
    <m/>
  </r>
  <r>
    <x v="5"/>
    <s v="Olongapo"/>
    <s v="Olongapo"/>
    <s v="sustainable livelihood thru rice retailing project of pwd &amp; 4ps parent leaders"/>
    <n v="280000"/>
    <x v="1"/>
    <m/>
  </r>
  <r>
    <x v="5"/>
    <s v="Pampanga"/>
    <s v="Apalit"/>
    <s v="700 indigent senior citizen for social pension for indigent senior citizen at 12 brgys."/>
    <n v="2300000"/>
    <x v="0"/>
    <m/>
  </r>
  <r>
    <x v="5"/>
    <s v="Pampanga"/>
    <s v="Apalit"/>
    <s v="supplementary feeding program for 3-4 yrs. old children enrolled in day care service for 12 brgys"/>
    <n v="1300000"/>
    <x v="0"/>
    <m/>
  </r>
  <r>
    <x v="5"/>
    <s v="Pampanga"/>
    <s v="Apalit"/>
    <s v="sustainable livelihood program  for women (solo parent ) of  12 brgys"/>
    <n v="1700000"/>
    <x v="1"/>
    <m/>
  </r>
  <r>
    <x v="5"/>
    <s v="Pampanga"/>
    <s v="Candaba"/>
    <s v=" construction of 3 day care centers in buas, gulap, cuayan bugtong, "/>
    <n v="1147500"/>
    <x v="0"/>
    <m/>
  </r>
  <r>
    <x v="5"/>
    <s v="Pampanga"/>
    <s v="Candaba"/>
    <s v="297 indigent youths child and youth welfare program (educational/vocational servicesassistance) for 33 brgys"/>
    <n v="1262250"/>
    <x v="0"/>
    <m/>
  </r>
  <r>
    <x v="5"/>
    <s v="Pampanga"/>
    <s v="Candaba"/>
    <s v="4 ps beneficiaries on sustainable livelihood program at brgys mandili, sto. rosario,and vizal san pablo"/>
    <n v="765000"/>
    <x v="1"/>
    <m/>
  </r>
  <r>
    <x v="5"/>
    <s v="Pampanga"/>
    <s v="Candaba"/>
    <s v="inclusion of 400 indigent senior citizens in the social pension program for 33 barangays with poor senior citizen members"/>
    <n v="2040000"/>
    <x v="0"/>
    <m/>
  </r>
  <r>
    <x v="5"/>
    <s v="Pampanga"/>
    <s v="Candaba"/>
    <s v="Supplemental Feeding Of 1,000 Day Care Children"/>
    <n v="1326000"/>
    <x v="0"/>
    <m/>
  </r>
  <r>
    <x v="5"/>
    <s v="Pampanga"/>
    <s v="Candaba"/>
    <s v="Supplemental Feeding Of 1,000 Day Care Children"/>
    <n v="1326000"/>
    <x v="0"/>
    <m/>
  </r>
  <r>
    <x v="5"/>
    <s v="Pampanga"/>
    <s v="CSFP"/>
    <s v="prevention/rehabilitation on child abuse, neglect and exploitation of the 35 brgys of the city"/>
    <n v="417000"/>
    <x v="0"/>
    <m/>
  </r>
  <r>
    <x v="5"/>
    <s v="Pampanga"/>
    <s v="CSFP"/>
    <s v="social pension for senior citizens of the 35 brgys of the city"/>
    <n v="499800"/>
    <x v="0"/>
    <m/>
  </r>
  <r>
    <x v="5"/>
    <s v="Pampanga"/>
    <s v="CSFP"/>
    <s v="sustainable livelihood program of the 35 brgys of the city"/>
    <n v="1457750"/>
    <x v="1"/>
    <m/>
  </r>
  <r>
    <x v="5"/>
    <s v="Pampanga"/>
    <s v="Guagua"/>
    <s v="Child And Youth Welfare Program (Capin)  For The 31 Barangays Of Guagua"/>
    <n v="510000"/>
    <x v="0"/>
    <m/>
  </r>
  <r>
    <x v="5"/>
    <s v="Pampanga"/>
    <s v="Guagua"/>
    <s v="Program For Persons With Disabilities  Through A Provision Of Center-Based Program For 500 Pwds For The 31 Barangays Of Guagua"/>
    <n v="255000"/>
    <x v="0"/>
    <m/>
  </r>
  <r>
    <x v="5"/>
    <s v="Pampanga"/>
    <s v="Guagua"/>
    <s v="social pension for indigent senior citizen  for the 31 barangays of guagua"/>
    <n v="637500"/>
    <x v="0"/>
    <m/>
  </r>
  <r>
    <x v="5"/>
    <s v="Pampanga"/>
    <s v="Guagua"/>
    <s v="Supplemental Feeding Program  For  1,500 Day Care Children"/>
    <n v="425000"/>
    <x v="0"/>
    <m/>
  </r>
  <r>
    <x v="5"/>
    <s v="Pampanga"/>
    <s v="Guagua"/>
    <s v="Sustainable Livelihood Program (Provision Of Livelihood Assistance To Needy Women &amp; Adult) Capital Assistance To 120 Qualified Beneficiaries For The Six (6) Pilot  Barangays "/>
    <n v="425000"/>
    <x v="1"/>
    <m/>
  </r>
  <r>
    <x v="5"/>
    <s v="Pampanga"/>
    <s v="Lubao"/>
    <s v="Improvement Of Day Care Centers At Brgys Baruya, Bancalsinubli, Bancalpugad And Sta. Tereza Ii"/>
    <n v="850000"/>
    <x v="0"/>
    <m/>
  </r>
  <r>
    <x v="5"/>
    <s v="Pampanga"/>
    <s v="Lubao"/>
    <s v="Social Pension For 200  Indigent Senior Citizen For The  The 44 Brgys"/>
    <n v="1020000"/>
    <x v="0"/>
    <m/>
  </r>
  <r>
    <x v="5"/>
    <s v="Pampanga"/>
    <s v="Lubao"/>
    <s v="Supplemental Feeding Program For 1,800 Children Under Weight Day Care For The 44 Brgys"/>
    <n v="2386800"/>
    <x v="0"/>
    <m/>
  </r>
  <r>
    <x v="5"/>
    <s v="Pampanga"/>
    <s v="Macabebe"/>
    <s v="Hearing Impairment Class For The 25 Brgys"/>
    <n v="50000"/>
    <x v="1"/>
    <m/>
  </r>
  <r>
    <x v="5"/>
    <s v="Pampanga"/>
    <s v="Macabebe"/>
    <s v="Livelihood Programs On Candy/Bayong-Making For The 25 Brgys"/>
    <n v="500000"/>
    <x v="1"/>
    <m/>
  </r>
  <r>
    <x v="5"/>
    <s v="Pampanga"/>
    <s v="Macabebe"/>
    <s v="Repair Of 2 Day Care Centers At Brgy Sto Nino And Consuelo"/>
    <n v="525000"/>
    <x v="0"/>
    <m/>
  </r>
  <r>
    <x v="5"/>
    <s v="Pampanga"/>
    <s v="Macabebe"/>
    <s v="Social Pension For The 200 Indigent Senior Citizens Of The 25 Brgys"/>
    <n v="1000000"/>
    <x v="0"/>
    <m/>
  </r>
  <r>
    <x v="5"/>
    <s v="Pampanga"/>
    <s v="Macabebe"/>
    <s v="Supplemental Feeding Of 1,000Children Under 1-5 Year Old For The 25 Brgys Of Macabebe"/>
    <n v="1500000"/>
    <x v="0"/>
    <m/>
  </r>
  <r>
    <x v="5"/>
    <s v="Pampanga"/>
    <s v="Macabebe"/>
    <s v="Training On Disaster Preparedness For The 28 Day Care Workers Of The 25 Brgys Of Macabebe"/>
    <n v="50000"/>
    <x v="0"/>
    <m/>
  </r>
  <r>
    <x v="5"/>
    <s v="Pampanga"/>
    <s v="Macabebe"/>
    <s v="Women Welfare Program For The Cultural/Physical/Sports Development For The 25 Brgys Of Macabebe"/>
    <n v="200000"/>
    <x v="1"/>
    <m/>
  </r>
  <r>
    <x v="5"/>
    <s v="Pampanga"/>
    <s v="Masantol"/>
    <s v="construction of 20 shelter assisted program for the 26 brgys."/>
    <n v="1350000"/>
    <x v="0"/>
    <m/>
  </r>
  <r>
    <x v="5"/>
    <s v="Pampanga"/>
    <s v="Masantol"/>
    <s v="family &amp; youth welfare program seminar/trng. on responsible parenthood assistance  for families of  brgys sta anac, sta lucia matua and sta lucia wakas"/>
    <n v="950000"/>
    <x v="0"/>
    <m/>
  </r>
  <r>
    <x v="5"/>
    <s v="Pampanga"/>
    <s v="Masantol"/>
    <s v="rehabilitaion of day care center for the 26 brgys of masantol"/>
    <n v="350000"/>
    <x v="0"/>
    <m/>
  </r>
  <r>
    <x v="5"/>
    <s v="Pampanga"/>
    <s v="Masantol"/>
    <s v="social pension for indigent senior citizen 77 yrs. old &amp; above, p500/mo. of the 26 brgys of masantol"/>
    <n v="1080000"/>
    <x v="0"/>
    <m/>
  </r>
  <r>
    <x v="5"/>
    <s v="Pampanga"/>
    <s v="Masantol"/>
    <s v="supplementary feeding for day care pupils for the 26 brgys"/>
    <n v="950000"/>
    <x v="0"/>
    <m/>
  </r>
  <r>
    <x v="5"/>
    <s v="Pampanga"/>
    <s v="Masantol"/>
    <s v="sustainable livelihood program  for the 26 brgys."/>
    <n v="2300000"/>
    <x v="1"/>
    <m/>
  </r>
  <r>
    <x v="5"/>
    <s v="Pampanga"/>
    <s v="Mexico"/>
    <s v="food for work at various barangays"/>
    <n v="1670000"/>
    <x v="0"/>
    <m/>
  </r>
  <r>
    <x v="5"/>
    <s v="Pampanga"/>
    <s v="Mexico"/>
    <s v="livelihood projects to indigent  thru community work at various barangays"/>
    <n v="850000"/>
    <x v="1"/>
    <m/>
  </r>
  <r>
    <x v="5"/>
    <s v="Pampanga"/>
    <s v="Mexico"/>
    <s v="livelihood projects to pwd and differently abled thru community work at various barangays"/>
    <n v="425000"/>
    <x v="1"/>
    <m/>
  </r>
  <r>
    <x v="5"/>
    <s v="Pampanga"/>
    <s v="Mexico"/>
    <s v="livelihood projects to senior citizens thru community work at various barangays"/>
    <n v="425000"/>
    <x v="1"/>
    <m/>
  </r>
  <r>
    <x v="5"/>
    <s v="Pampanga"/>
    <s v="San Luis"/>
    <s v="social pension for 100 indigent senior citizen  from 17 brgys."/>
    <n v="510000"/>
    <x v="0"/>
    <m/>
  </r>
  <r>
    <x v="5"/>
    <s v="Pampanga"/>
    <s v="San Luis"/>
    <s v="supplemental feeding for 600 daycare children for the 17 barangays"/>
    <n v="425000"/>
    <x v="0"/>
    <m/>
  </r>
  <r>
    <x v="5"/>
    <s v="Pampanga"/>
    <s v="San Luis"/>
    <s v="sustainable livelihood for the 510 sectors of the 17 brgys of san luis"/>
    <n v="2125000"/>
    <x v="1"/>
    <m/>
  </r>
  <r>
    <x v="5"/>
    <s v="Pampanga"/>
    <s v="San Luis"/>
    <s v="women welfare project for the 735 women of 17 brgys of the lgu"/>
    <n v="425000"/>
    <x v="0"/>
    <m/>
  </r>
  <r>
    <x v="5"/>
    <s v="Pampanga"/>
    <s v="San Simon"/>
    <s v="provision of additional capital assistance to 270 simonians for sustainable livelihood program for the brgys san juan, san jose,san miguel, san agustin, concepcion, san pablo l, san pedro, san nicolas &amp; sta. cruz"/>
    <n v="1350000"/>
    <x v="1"/>
    <m/>
  </r>
  <r>
    <x v="5"/>
    <s v="Pampanga"/>
    <s v="San Simon"/>
    <s v="provision of aid to individual in crisis situation (aics) for the 14 brgys"/>
    <n v="1450000"/>
    <x v="0"/>
    <m/>
  </r>
  <r>
    <x v="5"/>
    <s v="Pampanga"/>
    <s v="San Simon"/>
    <s v="provision of cash for work/food for work for the 14 brgys"/>
    <n v="1300000"/>
    <x v="0"/>
    <m/>
  </r>
  <r>
    <x v="5"/>
    <s v="Pampanga"/>
    <s v="San Simon"/>
    <s v="provision of scholarship program to indigent and qualified students/ 100 students for the 14 brgys."/>
    <n v="500000"/>
    <x v="0"/>
    <m/>
  </r>
  <r>
    <x v="5"/>
    <s v="Pampanga"/>
    <s v="San Simon"/>
    <s v="provision of social pension to indigent senior citizen for the 14 brgys."/>
    <n v="750000"/>
    <x v="0"/>
    <m/>
  </r>
  <r>
    <x v="5"/>
    <s v="Pampanga"/>
    <s v="San Simon"/>
    <s v="supplemental feeding  for the 14 day care centers"/>
    <n v="500000"/>
    <x v="0"/>
    <m/>
  </r>
  <r>
    <x v="5"/>
    <s v="Pampanga"/>
    <s v="Sasmuan"/>
    <s v="child and youth welfare program for the 12 brgys"/>
    <n v="584250"/>
    <x v="0"/>
    <m/>
  </r>
  <r>
    <x v="5"/>
    <s v="Pampanga"/>
    <s v="Sasmuan"/>
    <s v="program of pwds for the 12 brgys."/>
    <n v="437000"/>
    <x v="0"/>
    <m/>
  </r>
  <r>
    <x v="5"/>
    <s v="Pampanga"/>
    <s v="Sasmuan"/>
    <s v="social pension for 100 indigent senior citizens of the 12 brgys."/>
    <n v="570000"/>
    <x v="0"/>
    <m/>
  </r>
  <r>
    <x v="5"/>
    <s v="Pampanga"/>
    <s v="Sasmuan"/>
    <s v="suplementary feeding program for the 840 children of 14 day care center"/>
    <n v="1710000"/>
    <x v="0"/>
    <m/>
  </r>
  <r>
    <x v="5"/>
    <s v="Pampanga"/>
    <s v="Sasmuan"/>
    <s v="sustainable livelihood program for the 12 brgys."/>
    <n v="1660125"/>
    <x v="1"/>
    <m/>
  </r>
  <r>
    <x v="5"/>
    <s v="Tarlac"/>
    <s v="Concepcion"/>
    <s v="repair of day care center - 50 day care centers in all the barangays"/>
    <n v="2000000"/>
    <x v="3"/>
    <m/>
  </r>
  <r>
    <x v="5"/>
    <s v="Tarlac"/>
    <s v="La Paz"/>
    <s v="4. supplementary feeding  for 21  barangays - 500 malnourish children (php 13/child/day*120 days*500children) age 3-4 years old supplementary fed @ 120 days"/>
    <n v="798000"/>
    <x v="0"/>
    <m/>
  </r>
  <r>
    <x v="5"/>
    <s v="Tarlac"/>
    <s v="La Paz"/>
    <s v="5. livelihood program for women  - capital assistance granted @ php. 10,000.—per qualified recipient, i.e., abused, exploited, victims of illegal recruitment, involuntary prostitution &amp; the like - 30 women in 21 barangays"/>
    <n v="285000"/>
    <x v="1"/>
    <m/>
  </r>
  <r>
    <x v="5"/>
    <s v="Tarlac"/>
    <s v="Mayantoc"/>
    <s v="core shelter assitance program (nambalan, pedro l. quines, labney)"/>
    <n v="1785000"/>
    <x v="0"/>
    <m/>
  </r>
  <r>
    <x v="5"/>
    <s v="Tarlac"/>
    <s v="Mayantoc"/>
    <s v="social pension for  senior citizens (all barangays)"/>
    <n v="612000"/>
    <x v="0"/>
    <m/>
  </r>
  <r>
    <x v="5"/>
    <s v="Tarlac"/>
    <s v="Mayantoc"/>
    <s v="sustainable  livelihood program (all barangays)"/>
    <n v="1020000"/>
    <x v="1"/>
    <m/>
  </r>
  <r>
    <x v="5"/>
    <s v="Tarlac"/>
    <s v="San Jose"/>
    <s v="the sustainable livelihood program is a community-based program which provides capacity building to improve the program participants’ socio economic status by supporting microenterprises to become more organizationally and economically viable and linking "/>
    <n v="2550000"/>
    <x v="1"/>
    <m/>
  </r>
  <r>
    <x v="5"/>
    <s v="Tarlac"/>
    <s v="Sta. Ignacia"/>
    <s v="17. sustainable livelihood program  - 24 barangays "/>
    <n v="1500000"/>
    <x v="1"/>
    <m/>
  </r>
  <r>
    <x v="5"/>
    <s v="Tarlac"/>
    <s v="Sta. Ignacia"/>
    <s v="18. social pension for indigent senior citizens  - 24 barangays"/>
    <n v="600000"/>
    <x v="0"/>
    <m/>
  </r>
  <r>
    <x v="5"/>
    <s v="Tarlac"/>
    <s v="Sta. Ignacia"/>
    <s v="19. core shelter assistance program  - 5 barangays "/>
    <n v="350000"/>
    <x v="0"/>
    <m/>
  </r>
  <r>
    <x v="5"/>
    <s v="Tarlac"/>
    <s v="Sta. Ignacia"/>
    <s v="20. women welfare program - 24 barangays"/>
    <n v="100000"/>
    <x v="0"/>
    <m/>
  </r>
  <r>
    <x v="5"/>
    <s v="Tarlac"/>
    <s v="Sta. Ignacia"/>
    <s v="21. child and youth welfare program - 24 barangays   "/>
    <n v="100000"/>
    <x v="0"/>
    <m/>
  </r>
  <r>
    <x v="5"/>
    <s v="Tarlac"/>
    <s v="Sta. Ignacia"/>
    <s v="22. day care center   - 24 barangays"/>
    <n v="335000"/>
    <x v="0"/>
    <m/>
  </r>
  <r>
    <x v="5"/>
    <s v="Tarlac"/>
    <s v="Tarlac City"/>
    <s v=" training and livelihood assistance for the persons with disability (pwds) -  4 districts of tarlac city, 1 north, 1 east ,m 1 south, 1 west"/>
    <n v="425000"/>
    <x v="1"/>
    <m/>
  </r>
  <r>
    <x v="5"/>
    <s v="Tarlac"/>
    <s v="Tarlac City"/>
    <s v="livelihood program for women ( veggie nodles making out of malunggay and kalabasa) - 76  chapters  of tarlac women's oragnization in tarlac city"/>
    <n v="425000"/>
    <x v="1"/>
    <m/>
  </r>
  <r>
    <x v="5"/>
    <s v="Tarlac"/>
    <s v="Tarlac City"/>
    <s v="livelihood training / kowledge and skills enhancement training - 76 day care workers of tarlac city"/>
    <n v="425000"/>
    <x v="1"/>
    <m/>
  </r>
  <r>
    <x v="5"/>
    <s v="Tarlac"/>
    <s v="Tarlac City"/>
    <s v="microfinancing of small scale enterprise -  1. tarlac city market at poblacion                     tarlac city   , tarlac transport federation at san nicolas tarlac city"/>
    <n v="2720000"/>
    <x v="1"/>
    <m/>
  </r>
  <r>
    <x v="5"/>
    <s v="Tarlac"/>
    <s v="Victoria"/>
    <s v="     micro finance, provision of capital for small scale business  of poor families identified by mswdo (26 barangays)"/>
    <n v="700000"/>
    <x v="1"/>
    <m/>
  </r>
  <r>
    <x v="5"/>
    <s v="Tarlac"/>
    <s v="Victoria"/>
    <s v="improvement of day care centers (26 barangays)"/>
    <n v="2300000"/>
    <x v="0"/>
    <m/>
  </r>
  <r>
    <x v="5"/>
    <s v="Tarlac"/>
    <s v="Victoria"/>
    <s v="provision of social pension fund (municipal wide)"/>
    <n v="750000"/>
    <x v="0"/>
    <m/>
  </r>
  <r>
    <x v="5"/>
    <s v="Zambales"/>
    <s v="Palauig"/>
    <s v="repair and rehabilitation of 24 barangay day care centers in 19 barangays of palauig"/>
    <n v="2337500"/>
    <x v="1"/>
    <m/>
  </r>
  <r>
    <x v="5"/>
    <s v="Zambales"/>
    <s v="Sta. Cruz"/>
    <s v="repair of day care centers of barangays bayto and san fernando"/>
    <n v="1500000"/>
    <x v="0"/>
    <m/>
  </r>
  <r>
    <x v="5"/>
    <s v="Zambales"/>
    <s v="Subic"/>
    <s v="a. skills training and capability building of 150 disadvantaged women, 150 out-of-school-youths, and 50 pwds on all barangays"/>
    <n v="467500"/>
    <x v="0"/>
    <m/>
  </r>
  <r>
    <x v="5"/>
    <s v="Zambales"/>
    <s v="Subic"/>
    <s v="rehabilitaion of  eight (8) day care centers namely: pamatawan, sitio nagyantok, sitio agusuhin, san isidro, naugsol, calapacuan i and iii, and calapandayan"/>
    <n v="680000"/>
    <x v="0"/>
    <m/>
  </r>
  <r>
    <x v="5"/>
    <s v="Zambales"/>
    <s v="Subic"/>
    <s v="social pension - medical assistance for 160 indigent senior citizens on all barangays"/>
    <n v="816000"/>
    <x v="0"/>
    <m/>
  </r>
  <r>
    <x v="5"/>
    <s v="Zambales"/>
    <s v="Subic"/>
    <s v="supplementary feeding of 130 day care children on sitio mapanao, batiawan and sitio kinabuksan, cawag"/>
    <n v="9987.5"/>
    <x v="0"/>
    <m/>
  </r>
  <r>
    <x v="6"/>
    <s v="Batangas"/>
    <s v="Balayan"/>
    <s v="additional social pension (senior citizen program)"/>
    <n v="1275000"/>
    <x v="0"/>
    <m/>
  </r>
  <r>
    <x v="6"/>
    <s v="Batangas"/>
    <s v="Balayan"/>
    <s v="day care center (geographically isolated place)"/>
    <n v="255000"/>
    <x v="0"/>
    <m/>
  </r>
  <r>
    <x v="6"/>
    <s v="Batangas"/>
    <s v="Balayan"/>
    <s v="feeding program"/>
    <n v="425000"/>
    <x v="0"/>
    <m/>
  </r>
  <r>
    <x v="6"/>
    <s v="Batangas"/>
    <s v="Balayan"/>
    <s v="sustainable livelihood program (sea-k)"/>
    <n v="595000"/>
    <x v="1"/>
    <m/>
  </r>
  <r>
    <x v="6"/>
    <s v="Batangas"/>
    <s v="Batangas City"/>
    <s v="physical restoration for persons with disabilities"/>
    <n v="400000"/>
    <x v="0"/>
    <m/>
  </r>
  <r>
    <x v="6"/>
    <s v="Batangas"/>
    <s v="Batangas City"/>
    <s v="rice(food)  for most needy families of the city"/>
    <n v="696000"/>
    <x v="0"/>
    <m/>
  </r>
  <r>
    <x v="6"/>
    <s v="Batangas"/>
    <s v="Batangas City"/>
    <s v="Senior Citizen Social Pension"/>
    <n v="576000"/>
    <x v="0"/>
    <m/>
  </r>
  <r>
    <x v="6"/>
    <s v="Batangas"/>
    <s v="Batangas City"/>
    <s v="social enhancement and practical skills development training (youth program)"/>
    <n v="336000"/>
    <x v="1"/>
    <m/>
  </r>
  <r>
    <x v="6"/>
    <s v="Batangas"/>
    <s v="Batangas City"/>
    <s v="supplemental feeding for day care children and other children with special needs"/>
    <n v="936000"/>
    <x v="0"/>
    <m/>
  </r>
  <r>
    <x v="6"/>
    <s v="Batangas"/>
    <s v="Calaca"/>
    <s v="center for women and children"/>
    <n v="2500000"/>
    <x v="0"/>
    <m/>
  </r>
  <r>
    <x v="6"/>
    <s v="Batangas"/>
    <s v="Calaca"/>
    <s v="livelihood assistance for pwd parents"/>
    <n v="300000"/>
    <x v="1"/>
    <m/>
  </r>
  <r>
    <x v="6"/>
    <s v="Batangas"/>
    <s v="Calatagan"/>
    <s v="access ramp for  pwd "/>
    <n v="425000"/>
    <x v="0"/>
    <m/>
  </r>
  <r>
    <x v="6"/>
    <s v="Batangas"/>
    <s v="Calatagan"/>
    <s v="persons with disabilities "/>
    <n v="425000"/>
    <x v="0"/>
    <m/>
  </r>
  <r>
    <x v="6"/>
    <s v="Batangas"/>
    <s v="Calatagan"/>
    <s v="social pensions - senior citizens"/>
    <n v="510000"/>
    <x v="0"/>
    <m/>
  </r>
  <r>
    <x v="6"/>
    <s v="Batangas"/>
    <s v="Laurel"/>
    <s v="peanut butter making"/>
    <n v="100000"/>
    <x v="1"/>
    <m/>
  </r>
  <r>
    <x v="6"/>
    <s v="Batangas"/>
    <s v="Laurel"/>
    <s v="Social Pension for Indigent Senior Citizens"/>
    <n v="1800000"/>
    <x v="0"/>
    <m/>
  </r>
  <r>
    <x v="6"/>
    <s v="Batangas"/>
    <s v="Laurel"/>
    <s v="wheelchair/crutches/for pwds"/>
    <n v="350000"/>
    <x v="0"/>
    <m/>
  </r>
  <r>
    <x v="6"/>
    <s v="Batangas"/>
    <s v="Lemery"/>
    <s v="capital assistance for livelihood projects (women, osy and farmers)"/>
    <n v="1000000"/>
    <x v="1"/>
    <m/>
  </r>
  <r>
    <x v="6"/>
    <s v="Batangas"/>
    <s v="Lemery"/>
    <s v="improvement of sk bldg. for gad resource center"/>
    <n v="2300000"/>
    <x v="3"/>
    <m/>
  </r>
  <r>
    <x v="6"/>
    <s v="Batangas"/>
    <s v="Nasugbu"/>
    <s v="child and youth welfare program (assistance to lcpc)"/>
    <n v="34800"/>
    <x v="0"/>
    <m/>
  </r>
  <r>
    <x v="6"/>
    <s v="Batangas"/>
    <s v="Nasugbu"/>
    <s v="child and youth welfare program (for osy)"/>
    <n v="609000"/>
    <x v="0"/>
    <m/>
  </r>
  <r>
    <x v="6"/>
    <s v="Batangas"/>
    <s v="Nasugbu"/>
    <s v="core shelter"/>
    <n v="1218000"/>
    <x v="0"/>
    <m/>
  </r>
  <r>
    <x v="6"/>
    <s v="Batangas"/>
    <s v="Nasugbu"/>
    <s v="family welfare (erpat trng.)"/>
    <n v="34800"/>
    <x v="0"/>
    <m/>
  </r>
  <r>
    <x v="6"/>
    <s v="Batangas"/>
    <s v="Nasugbu"/>
    <s v="family welfare (leadership trng. for women's org.)"/>
    <n v="34800"/>
    <x v="0"/>
    <m/>
  </r>
  <r>
    <x v="6"/>
    <s v="Batangas"/>
    <s v="Nasugbu"/>
    <s v="program for persons with disabilities (various beneficiaries and activities)"/>
    <n v="43500"/>
    <x v="0"/>
    <m/>
  </r>
  <r>
    <x v="6"/>
    <s v="Batangas"/>
    <s v="Nasugbu"/>
    <s v="social pension for indigent senior citizen (for 42 brgys.)"/>
    <n v="1748700"/>
    <x v="0"/>
    <m/>
  </r>
  <r>
    <x v="6"/>
    <s v="Batangas"/>
    <s v="Nasugbu"/>
    <s v="sustainable livelihood program (for osy)"/>
    <n v="261000"/>
    <x v="1"/>
    <m/>
  </r>
  <r>
    <x v="6"/>
    <s v="Batangas"/>
    <s v="Nasugbu"/>
    <s v="sustainable livelihood program (for pantawid pamilya beneficiaries of 42 brgys.)"/>
    <n v="870000"/>
    <x v="1"/>
    <m/>
  </r>
  <r>
    <x v="6"/>
    <s v="Batangas"/>
    <s v="Nasugbu"/>
    <s v="sustainable livelihood program (for tip toda members, brgy. wawa)"/>
    <n v="87000"/>
    <x v="1"/>
    <m/>
  </r>
  <r>
    <x v="6"/>
    <s v="Batangas"/>
    <s v="Nasugbu"/>
    <s v="sustainable livelihood program (for women's organization)"/>
    <n v="87000"/>
    <x v="1"/>
    <m/>
  </r>
  <r>
    <x v="6"/>
    <s v="Batangas"/>
    <s v="Nasugbu"/>
    <s v="women's welfare program (avawc, for 42 brgys.)"/>
    <n v="26100"/>
    <x v="0"/>
    <m/>
  </r>
  <r>
    <x v="6"/>
    <s v="Batangas"/>
    <s v="Nasugbu"/>
    <s v="women's welfare program (gad trng.)"/>
    <n v="34800"/>
    <x v="0"/>
    <m/>
  </r>
  <r>
    <x v="6"/>
    <s v="Batangas"/>
    <s v="Nasugbu"/>
    <s v="women's welfare program (magna carta of women)"/>
    <n v="26100"/>
    <x v="0"/>
    <m/>
  </r>
  <r>
    <x v="6"/>
    <s v="Batangas"/>
    <s v="Nasugbu"/>
    <s v="women's welfare program (parents effectiveness trng)"/>
    <n v="34800"/>
    <x v="0"/>
    <m/>
  </r>
  <r>
    <x v="6"/>
    <s v="Batangas"/>
    <s v="Nasugbu"/>
    <s v="women's welfare program (victims of disadvantaged women)"/>
    <n v="103808.82"/>
    <x v="0"/>
    <m/>
  </r>
  <r>
    <x v="6"/>
    <s v="Cavite"/>
    <s v="Bacoor"/>
    <s v="Supplementary Feeding Program"/>
    <n v="1067000"/>
    <x v="0"/>
    <m/>
  </r>
  <r>
    <x v="6"/>
    <s v="Cavite"/>
    <s v="Kawit"/>
    <s v="Child and Youth Welfare Program"/>
    <n v="266086.96000000002"/>
    <x v="0"/>
    <m/>
  </r>
  <r>
    <x v="6"/>
    <s v="Cavite"/>
    <s v="Kawit"/>
    <s v="fishball making and vending - senior citizens"/>
    <n v="208695.65"/>
    <x v="1"/>
    <m/>
  </r>
  <r>
    <x v="6"/>
    <s v="Cavite"/>
    <s v="Kawit"/>
    <s v="fruit and vegetables vending  - senior-citizens"/>
    <n v="200000"/>
    <x v="1"/>
    <m/>
  </r>
  <r>
    <x v="6"/>
    <s v="Cavite"/>
    <s v="Kawit"/>
    <s v="livelihood training programs (manicure, pedicure, kakanin making, massage therapy, meat preservation, basic hair cutting"/>
    <n v="146086.96"/>
    <x v="1"/>
    <m/>
  </r>
  <r>
    <x v="6"/>
    <s v="Cavite"/>
    <s v="Kawit"/>
    <s v="Program for Persons with Disabilities"/>
    <n v="782608.7"/>
    <x v="0"/>
    <m/>
  </r>
  <r>
    <x v="6"/>
    <s v="Cavite"/>
    <s v="Kawit"/>
    <s v="rug-making - senior citizens"/>
    <n v="271739.13"/>
    <x v="1"/>
    <m/>
  </r>
  <r>
    <x v="6"/>
    <s v="Cavite"/>
    <s v="Kawit"/>
    <s v="sustainable livelihood program micro-enterprise "/>
    <n v="1069565.2"/>
    <x v="1"/>
    <m/>
  </r>
  <r>
    <x v="6"/>
    <s v="Cavite"/>
    <s v="Kawit"/>
    <s v="women welfare program"/>
    <n v="86956.52"/>
    <x v="0"/>
    <m/>
  </r>
  <r>
    <x v="6"/>
    <s v="Cavite"/>
    <s v="Naic"/>
    <s v="dswd child and youth welfare program"/>
    <n v="850000"/>
    <x v="0"/>
    <m/>
  </r>
  <r>
    <x v="6"/>
    <s v="Cavite"/>
    <s v="Naic"/>
    <s v="dswd shoreline livelihood project"/>
    <n v="530000"/>
    <x v="1"/>
    <m/>
  </r>
  <r>
    <x v="6"/>
    <s v="Cavite"/>
    <s v="Naic"/>
    <s v="social pension as basic food subsistence for indigent senior citizens"/>
    <n v="1275000"/>
    <x v="0"/>
    <m/>
  </r>
  <r>
    <x v="6"/>
    <s v="Cavite"/>
    <s v="Rosario"/>
    <s v="feed to succeed (provision of food in addition to regular meals to children attending pre-school sessions)"/>
    <n v="850000"/>
    <x v="0"/>
    <m/>
  </r>
  <r>
    <x v="6"/>
    <s v="Cavite"/>
    <s v="Rosario"/>
    <s v="viable opportunities through livelihood training programs:     _x000a_1. buri bag-making;                                                                                                              "/>
    <n v="1258000"/>
    <x v="1"/>
    <m/>
  </r>
  <r>
    <x v="6"/>
    <s v="Cavite"/>
    <s v="Tanza"/>
    <s v="duck raising cum salted egg making"/>
    <n v="720000"/>
    <x v="1"/>
    <m/>
  </r>
  <r>
    <x v="6"/>
    <s v="Laguna"/>
    <s v="Bay"/>
    <s v="4ps livelihood"/>
    <n v="1300000"/>
    <x v="1"/>
    <m/>
  </r>
  <r>
    <x v="6"/>
    <s v="Laguna"/>
    <s v="Cabuyao"/>
    <s v="Child and Youth Welfare Program"/>
    <n v="4000000"/>
    <x v="0"/>
    <m/>
  </r>
  <r>
    <x v="6"/>
    <s v="Laguna"/>
    <s v="Cabuyao"/>
    <s v="Sustainable Livelihood Program"/>
    <n v="2000000"/>
    <x v="1"/>
    <m/>
  </r>
  <r>
    <x v="6"/>
    <s v="Laguna"/>
    <s v="Calamba City"/>
    <s v="women's crisis center/camtrac"/>
    <n v="3000000"/>
    <x v="0"/>
    <m/>
  </r>
  <r>
    <x v="6"/>
    <s v="Laguna"/>
    <s v="Sta. Rosa City"/>
    <s v="Construction of Day Care Center"/>
    <n v="2500000"/>
    <x v="0"/>
    <m/>
  </r>
  <r>
    <x v="6"/>
    <s v="Laguna"/>
    <s v="Sta. Rosa City"/>
    <s v="construction of development center"/>
    <n v="9000000"/>
    <x v="0"/>
    <m/>
  </r>
  <r>
    <x v="6"/>
    <s v="Quezon"/>
    <s v="Buenavista"/>
    <s v="Repair/Rehabilitation Of Villa Batabat-San Vicente road"/>
    <n v="495000"/>
    <x v="3"/>
    <m/>
  </r>
  <r>
    <x v="6"/>
    <s v="Quezon"/>
    <s v="Burdeos"/>
    <s v="Program for Persons with Disabilities"/>
    <n v="200000"/>
    <x v="0"/>
    <m/>
  </r>
  <r>
    <x v="6"/>
    <s v="Quezon"/>
    <s v="Burdeos"/>
    <s v="program for persons with disabilities (seminar/meeting persons with disabilities)"/>
    <n v="25000"/>
    <x v="0"/>
    <m/>
  </r>
  <r>
    <x v="6"/>
    <s v="Quezon"/>
    <s v="Burdeos"/>
    <s v="program for persons with disabilities (support to  persons with disabilities)"/>
    <n v="225000"/>
    <x v="0"/>
    <m/>
  </r>
  <r>
    <x v="6"/>
    <s v="Quezon"/>
    <s v="Burdeos"/>
    <s v="Road project"/>
    <n v="450000"/>
    <x v="3"/>
    <m/>
  </r>
  <r>
    <x v="6"/>
    <s v="Quezon"/>
    <s v="Burdeos"/>
    <s v="Road project"/>
    <n v="591075"/>
    <x v="3"/>
    <m/>
  </r>
  <r>
    <x v="6"/>
    <s v="Quezon"/>
    <s v="Burdeos"/>
    <s v="Road project"/>
    <n v="900000"/>
    <x v="3"/>
    <m/>
  </r>
  <r>
    <x v="6"/>
    <s v="Quezon"/>
    <s v="Burdeos"/>
    <s v="Road project"/>
    <n v="900000"/>
    <x v="3"/>
    <m/>
  </r>
  <r>
    <x v="6"/>
    <s v="Quezon"/>
    <s v="Burdeos"/>
    <s v="Road project"/>
    <n v="900000"/>
    <x v="3"/>
    <m/>
  </r>
  <r>
    <x v="6"/>
    <s v="Quezon"/>
    <s v="Burdeos"/>
    <s v="Road project"/>
    <n v="900000"/>
    <x v="3"/>
    <m/>
  </r>
  <r>
    <x v="6"/>
    <s v="Quezon"/>
    <s v="Burdeos"/>
    <s v="Road project"/>
    <n v="1682337"/>
    <x v="3"/>
    <m/>
  </r>
  <r>
    <x v="6"/>
    <s v="Quezon"/>
    <s v="Burdeos"/>
    <s v="Road project"/>
    <n v="1682338"/>
    <x v="3"/>
    <m/>
  </r>
  <r>
    <x v="6"/>
    <s v="Quezon"/>
    <s v="Burdeos"/>
    <s v="supplementary feeding program "/>
    <n v="325000"/>
    <x v="0"/>
    <m/>
  </r>
  <r>
    <x v="6"/>
    <s v="Quezon"/>
    <s v="Burdeos"/>
    <s v="Sustainable Livelihood Program"/>
    <n v="50000"/>
    <x v="1"/>
    <m/>
  </r>
  <r>
    <x v="6"/>
    <s v="Quezon"/>
    <s v="Burdeos"/>
    <s v="sustainable livelihood program "/>
    <n v="700000"/>
    <x v="1"/>
    <m/>
  </r>
  <r>
    <x v="6"/>
    <s v="Quezon"/>
    <s v="Burdeos"/>
    <s v="sustainable livelihood program  "/>
    <n v="286400"/>
    <x v="1"/>
    <m/>
  </r>
  <r>
    <x v="6"/>
    <s v="Quezon"/>
    <s v="Burdeos"/>
    <s v="sustainable livelihood/training program"/>
    <n v="70000"/>
    <x v="1"/>
    <m/>
  </r>
  <r>
    <x v="6"/>
    <s v="Quezon"/>
    <s v="Calauag"/>
    <s v="construction of day care centers (dcc)           "/>
    <n v="1350000"/>
    <x v="3"/>
    <m/>
  </r>
  <r>
    <x v="6"/>
    <s v="Quezon"/>
    <s v="Calauag"/>
    <s v="construction/fabrication of playground devices for day care centers bgy apad lutao"/>
    <n v="100000"/>
    <x v="3"/>
    <m/>
  </r>
  <r>
    <x v="6"/>
    <s v="Quezon"/>
    <s v="Calauag"/>
    <s v="construction/fabrication of playground devices for day care centers bgy bukal"/>
    <n v="100000"/>
    <x v="3"/>
    <m/>
  </r>
  <r>
    <x v="6"/>
    <s v="Quezon"/>
    <s v="Calauag"/>
    <s v="construction/fabrication of playground devices for day care centers bgy lagay"/>
    <n v="100000"/>
    <x v="3"/>
    <m/>
  </r>
  <r>
    <x v="6"/>
    <s v="Quezon"/>
    <s v="Calauag"/>
    <s v="construction/fabrication of playground devices for day care centers bgy poblacion tres"/>
    <n v="100000"/>
    <x v="3"/>
    <m/>
  </r>
  <r>
    <x v="6"/>
    <s v="Quezon"/>
    <s v="Calauag"/>
    <s v="construction/fabrication of playground devices for day care centers bgy sabang ii"/>
    <n v="100000"/>
    <x v="3"/>
    <m/>
  </r>
  <r>
    <x v="6"/>
    <s v="Quezon"/>
    <s v="Calauag"/>
    <s v="livelihood cum production for community welfare stuctures"/>
    <n v="1000000"/>
    <x v="1"/>
    <m/>
  </r>
  <r>
    <x v="6"/>
    <s v="Quezon"/>
    <s v="Calauag"/>
    <s v="purchase of equipment for eccd and dcc resource center"/>
    <n v="550000"/>
    <x v="0"/>
    <m/>
  </r>
  <r>
    <x v="6"/>
    <s v="Quezon"/>
    <s v="Catanauan"/>
    <s v="Rehabilitation of road project"/>
    <n v="600000"/>
    <x v="3"/>
    <m/>
  </r>
  <r>
    <x v="6"/>
    <s v="Quezon"/>
    <s v="Catanauan"/>
    <s v="Rehabilitation of road project in Sitio Bobo to Sitio Tambon"/>
    <n v="200000"/>
    <x v="3"/>
    <m/>
  </r>
  <r>
    <x v="6"/>
    <s v="Quezon"/>
    <s v="Gen. Luna"/>
    <s v="Concreting of road project"/>
    <n v="800000"/>
    <x v="3"/>
    <m/>
  </r>
  <r>
    <x v="6"/>
    <s v="Quezon"/>
    <s v="Gen. Luna"/>
    <s v="construction of productivity center"/>
    <n v="1000000"/>
    <x v="0"/>
    <m/>
  </r>
  <r>
    <x v="6"/>
    <s v="Quezon"/>
    <s v="Gen. Luna"/>
    <s v="Regraveling of road project"/>
    <n v="200000"/>
    <x v="3"/>
    <m/>
  </r>
  <r>
    <x v="6"/>
    <s v="Quezon"/>
    <s v="Gen. Luna"/>
    <s v="Regraveling of road project"/>
    <n v="500000"/>
    <x v="3"/>
    <m/>
  </r>
  <r>
    <x v="6"/>
    <s v="Quezon"/>
    <s v="Gen. Luna"/>
    <s v="Regraveling of road project"/>
    <n v="500000"/>
    <x v="3"/>
    <m/>
  </r>
  <r>
    <x v="6"/>
    <s v="Quezon"/>
    <s v="Gen. Luna"/>
    <s v="Regraveling of road project"/>
    <n v="500000"/>
    <x v="3"/>
    <m/>
  </r>
  <r>
    <x v="6"/>
    <s v="Quezon"/>
    <s v="Gen. Luna"/>
    <s v="Regraveling of road project"/>
    <n v="500000"/>
    <x v="3"/>
    <m/>
  </r>
  <r>
    <x v="6"/>
    <s v="Quezon"/>
    <s v="Gen. Luna"/>
    <s v="Regraveling of road project"/>
    <n v="500000"/>
    <x v="3"/>
    <m/>
  </r>
  <r>
    <x v="6"/>
    <s v="Quezon"/>
    <s v="Gen. Luna"/>
    <s v="Regraveling of road project"/>
    <n v="500000"/>
    <x v="3"/>
    <m/>
  </r>
  <r>
    <x v="6"/>
    <s v="Quezon"/>
    <s v="Gen. Luna"/>
    <s v="Regraveling of road project"/>
    <n v="600000"/>
    <x v="3"/>
    <m/>
  </r>
  <r>
    <x v="6"/>
    <s v="Quezon"/>
    <s v="Gen. Luna"/>
    <s v="Regraveling of road project"/>
    <n v="1800000"/>
    <x v="3"/>
    <m/>
  </r>
  <r>
    <x v="6"/>
    <s v="Quezon"/>
    <s v="Gen. Nakar"/>
    <s v="additional stipend on rn heals (provision of financial medical assistance to poor families)"/>
    <n v="300000"/>
    <x v="0"/>
    <m/>
  </r>
  <r>
    <x v="6"/>
    <s v="Quezon"/>
    <s v="Gen. Nakar"/>
    <s v="capability building (parent effectiveness service seminar)"/>
    <n v="100000"/>
    <x v="0"/>
    <m/>
  </r>
  <r>
    <x v="6"/>
    <s v="Quezon"/>
    <s v="Gen. Nakar"/>
    <s v="empowerment and re-affirmation of paternal abilities training (erpat)"/>
    <n v="100000"/>
    <x v="0"/>
    <m/>
  </r>
  <r>
    <x v="6"/>
    <s v="Quezon"/>
    <s v="Gen. Nakar"/>
    <s v="renovation of portion of old municipal building into crisis center "/>
    <n v="500000"/>
    <x v="0"/>
    <m/>
  </r>
  <r>
    <x v="6"/>
    <s v="Quezon"/>
    <s v="Gen. Nakar"/>
    <s v="social pension for indigent senior citizens (77 years old and above)"/>
    <n v="600000"/>
    <x v="0"/>
    <m/>
  </r>
  <r>
    <x v="6"/>
    <s v="Quezon"/>
    <s v="Gen. Nakar"/>
    <s v="Supplemental Feeding"/>
    <n v="780000"/>
    <x v="0"/>
    <m/>
  </r>
  <r>
    <x v="6"/>
    <s v="Quezon"/>
    <s v="Gumaca"/>
    <s v="construction  of  day care center"/>
    <n v="700000"/>
    <x v="0"/>
    <m/>
  </r>
  <r>
    <x v="6"/>
    <s v="Quezon"/>
    <s v="Gumaca"/>
    <s v="educational/training  services for disadvantage women/indigent women  "/>
    <n v="100000"/>
    <x v="0"/>
    <m/>
  </r>
  <r>
    <x v="6"/>
    <s v="Quezon"/>
    <s v="Gumaca"/>
    <s v="micro enterprise  for beneficiary of dswd social protection program "/>
    <n v="200000"/>
    <x v="1"/>
    <m/>
  </r>
  <r>
    <x v="6"/>
    <s v="Quezon"/>
    <s v="Gumaca"/>
    <s v="social pension forindigent  senior citizens "/>
    <n v="600000"/>
    <x v="0"/>
    <m/>
  </r>
  <r>
    <x v="6"/>
    <s v="Quezon"/>
    <s v="Gumaca"/>
    <s v="sustainable livelihood  program  for poor household "/>
    <n v="400000"/>
    <x v="1"/>
    <m/>
  </r>
  <r>
    <x v="6"/>
    <s v="Quezon"/>
    <s v="Gumaca"/>
    <s v="sustainable livelihood program "/>
    <n v="200000"/>
    <x v="1"/>
    <m/>
  </r>
  <r>
    <x v="6"/>
    <s v="Quezon"/>
    <s v="Gumaca"/>
    <s v="sustainable livelihood program  for guardian/parent of disabled person "/>
    <n v="200000"/>
    <x v="1"/>
    <m/>
  </r>
  <r>
    <x v="6"/>
    <s v="Quezon"/>
    <s v="Gumaca"/>
    <s v="sustainale livelihood program to indigent farmer and fishermen "/>
    <n v="300000"/>
    <x v="1"/>
    <m/>
  </r>
  <r>
    <x v="6"/>
    <s v="Quezon"/>
    <s v="Gumaca"/>
    <s v="tulong aral walang sagabal "/>
    <n v="150000"/>
    <x v="0"/>
    <m/>
  </r>
  <r>
    <x v="6"/>
    <s v="Quezon"/>
    <s v="Lopez"/>
    <s v="Cable bridge project"/>
    <n v="1062542.8500000001"/>
    <x v="3"/>
    <m/>
  </r>
  <r>
    <x v="6"/>
    <s v="Quezon"/>
    <s v="Macalelon"/>
    <s v="shelter assistance program: provision of structurally strong shelter"/>
    <n v="1400000"/>
    <x v="0"/>
    <m/>
  </r>
  <r>
    <x v="6"/>
    <s v="Quezon"/>
    <s v="Padre Burgos"/>
    <s v="dressmaking"/>
    <n v="221932.5"/>
    <x v="1"/>
    <m/>
  </r>
  <r>
    <x v="6"/>
    <s v="Quezon"/>
    <s v="Padre Burgos"/>
    <s v="food processing"/>
    <n v="292493.7"/>
    <x v="1"/>
    <m/>
  </r>
  <r>
    <x v="6"/>
    <s v="Quezon"/>
    <s v="Padre Burgos"/>
    <s v="handicarft making"/>
    <n v="352425"/>
    <x v="1"/>
    <m/>
  </r>
  <r>
    <x v="6"/>
    <s v="Quezon"/>
    <s v="Padre Burgos"/>
    <s v="rag making"/>
    <n v="190500"/>
    <x v="0"/>
    <m/>
  </r>
  <r>
    <x v="6"/>
    <s v="Quezon"/>
    <s v="Pitogo"/>
    <s v="social pension for indigent senior citizen"/>
    <n v="2340000"/>
    <x v="1"/>
    <m/>
  </r>
  <r>
    <x v="6"/>
    <s v="Quezon"/>
    <s v="Polillo"/>
    <s v="Child and Youth Welfare Program"/>
    <n v="200000"/>
    <x v="0"/>
    <m/>
  </r>
  <r>
    <x v="6"/>
    <s v="Quezon"/>
    <s v="Polillo"/>
    <s v="kalahi-cidss area (provision of basic education facilities)"/>
    <n v="800000"/>
    <x v="3"/>
    <m/>
  </r>
  <r>
    <x v="6"/>
    <s v="Quezon"/>
    <s v="Polillo"/>
    <s v="program for person with disabilities"/>
    <n v="280000"/>
    <x v="0"/>
    <m/>
  </r>
  <r>
    <x v="6"/>
    <s v="Quezon"/>
    <s v="Polillo"/>
    <s v="rural micro enterprise development"/>
    <n v="900000"/>
    <x v="1"/>
    <m/>
  </r>
  <r>
    <x v="6"/>
    <s v="Quezon"/>
    <s v="Polillo"/>
    <s v="social pension for indigent senior citizen"/>
    <n v="650000"/>
    <x v="0"/>
    <m/>
  </r>
  <r>
    <x v="6"/>
    <s v="Quezon"/>
    <s v="Polillo"/>
    <s v="suastainable livelihood program "/>
    <n v="700000"/>
    <x v="1"/>
    <m/>
  </r>
  <r>
    <x v="6"/>
    <s v="Quezon"/>
    <s v="Polillo"/>
    <s v="supplemental feeding program"/>
    <n v="460000"/>
    <x v="0"/>
    <m/>
  </r>
  <r>
    <x v="6"/>
    <s v="Quezon"/>
    <s v="Polillo"/>
    <s v="women empowerment program"/>
    <n v="700000"/>
    <x v="0"/>
    <m/>
  </r>
  <r>
    <x v="6"/>
    <s v="Quezon"/>
    <s v="Real"/>
    <s v="family welfare program"/>
    <n v="300000"/>
    <x v="0"/>
    <m/>
  </r>
  <r>
    <x v="6"/>
    <s v="Quezon"/>
    <s v="Real"/>
    <s v="program for person with disability"/>
    <n v="200000"/>
    <x v="0"/>
    <m/>
  </r>
  <r>
    <x v="6"/>
    <s v="Quezon"/>
    <s v="Real"/>
    <s v="rural-micro enterprose promotion"/>
    <n v="1000000"/>
    <x v="1"/>
    <m/>
  </r>
  <r>
    <x v="6"/>
    <s v="Quezon"/>
    <s v="Real"/>
    <s v="social pension for indigent senior citizen"/>
    <n v="200000"/>
    <x v="0"/>
    <m/>
  </r>
  <r>
    <x v="6"/>
    <s v="Quezon"/>
    <s v="Real"/>
    <s v="sustainable livelihood programs"/>
    <n v="1000000"/>
    <x v="1"/>
    <m/>
  </r>
  <r>
    <x v="6"/>
    <s v="Quezon"/>
    <s v="San Andres"/>
    <s v="livelihood training for women"/>
    <n v="250000"/>
    <x v="1"/>
    <m/>
  </r>
  <r>
    <x v="6"/>
    <s v="Quezon"/>
    <s v="San Andres"/>
    <s v="Sustainable Livelihood Program For 4Ps Beneficiaries"/>
    <n v="2000000"/>
    <x v="1"/>
    <m/>
  </r>
  <r>
    <x v="6"/>
    <s v="Quezon"/>
    <s v="San Antonio"/>
    <s v="program for persons with disabilities "/>
    <n v="300000"/>
    <x v="0"/>
    <m/>
  </r>
  <r>
    <x v="6"/>
    <s v="Quezon"/>
    <s v="San Antonio"/>
    <s v="Sustainable Livelihood Program"/>
    <n v="1000000"/>
    <x v="1"/>
    <m/>
  </r>
  <r>
    <x v="6"/>
    <s v="Quezon"/>
    <s v="San Antonio"/>
    <s v="training cum production"/>
    <n v="1000000"/>
    <x v="1"/>
    <m/>
  </r>
  <r>
    <x v="6"/>
    <s v="Quezon"/>
    <s v="San Francisco"/>
    <s v="Road project"/>
    <n v="1305000"/>
    <x v="3"/>
    <m/>
  </r>
  <r>
    <x v="6"/>
    <s v="Quezon"/>
    <s v="San Francisco"/>
    <s v="Road project"/>
    <n v="1305000"/>
    <x v="3"/>
    <m/>
  </r>
  <r>
    <x v="6"/>
    <s v="Quezon"/>
    <s v="San Francisco"/>
    <s v="Road project"/>
    <n v="1630000"/>
    <x v="3"/>
    <m/>
  </r>
  <r>
    <x v="6"/>
    <s v="Quezon"/>
    <s v="San Francisco"/>
    <s v="Road project"/>
    <n v="1700000"/>
    <x v="3"/>
    <m/>
  </r>
  <r>
    <x v="6"/>
    <s v="Quezon"/>
    <s v="San Francisco"/>
    <s v="Social Pension for Indigent Senior Citizens"/>
    <n v="1304400"/>
    <x v="0"/>
    <m/>
  </r>
  <r>
    <x v="6"/>
    <s v="Quezon"/>
    <s v="San Francisco"/>
    <s v="women welfare program"/>
    <n v="430000"/>
    <x v="0"/>
    <m/>
  </r>
  <r>
    <x v="6"/>
    <s v="Quezon"/>
    <s v="San Narciso"/>
    <s v="Concreting of San Vicente road project"/>
    <n v="1275000"/>
    <x v="3"/>
    <m/>
  </r>
  <r>
    <x v="6"/>
    <s v="Quezon"/>
    <s v="Tagkawayan"/>
    <s v="Construction of .50km road project"/>
    <n v="1528314"/>
    <x v="3"/>
    <m/>
  </r>
  <r>
    <x v="6"/>
    <s v="Quezon"/>
    <s v="Tagkawayan"/>
    <s v="Construction of 650ln concrete pathway with canal"/>
    <n v="785583"/>
    <x v="3"/>
    <m/>
  </r>
  <r>
    <x v="6"/>
    <s v="Quezon"/>
    <s v="Unisan"/>
    <s v="sustainable livelihood: self-employment assisted program"/>
    <n v="3500000"/>
    <x v="1"/>
    <m/>
  </r>
  <r>
    <x v="6"/>
    <s v="Rizal"/>
    <s v="Angono"/>
    <s v="4ps parent leader income generating project"/>
    <n v="1500000"/>
    <x v="1"/>
    <m/>
  </r>
  <r>
    <x v="6"/>
    <s v="Rizal"/>
    <s v="Angono"/>
    <s v="anti-drug campaign and art theater workshop, livelihood and leadership training and youth summit"/>
    <n v="250000"/>
    <x v="1"/>
    <m/>
  </r>
  <r>
    <x v="6"/>
    <s v="Rizal"/>
    <s v="Angono"/>
    <s v="pwd  livelihood program"/>
    <n v="300000"/>
    <x v="1"/>
    <m/>
  </r>
  <r>
    <x v="6"/>
    <s v="Rizal"/>
    <s v="Angono"/>
    <s v="senior citizens livelihood program"/>
    <n v="250000"/>
    <x v="1"/>
    <m/>
  </r>
  <r>
    <x v="6"/>
    <s v="Rizal"/>
    <s v="Antipolo City"/>
    <s v="feeding program (3-7yrs. old)"/>
    <n v="2000000"/>
    <x v="0"/>
    <m/>
  </r>
  <r>
    <x v="6"/>
    <s v="Rizal"/>
    <s v="Antipolo City"/>
    <s v="indigenous people in the 4ps program"/>
    <n v="816000"/>
    <x v="1"/>
    <m/>
  </r>
  <r>
    <x v="6"/>
    <s v="Rizal"/>
    <s v="Antipolo City"/>
    <s v="money management seminar"/>
    <n v="96000"/>
    <x v="0"/>
    <m/>
  </r>
  <r>
    <x v="6"/>
    <s v="Rizal"/>
    <s v="Antipolo City"/>
    <s v="scholarship program for ips"/>
    <n v="800000"/>
    <x v="0"/>
    <m/>
  </r>
  <r>
    <x v="6"/>
    <s v="Rizal"/>
    <s v="Antipolo City"/>
    <s v="sustainable livelihood programs"/>
    <n v="3600000"/>
    <x v="1"/>
    <m/>
  </r>
  <r>
    <x v="6"/>
    <s v="Rizal"/>
    <s v="Binangonan"/>
    <s v="capacity building on women’s issues"/>
    <n v="100000"/>
    <x v="1"/>
    <m/>
  </r>
  <r>
    <x v="6"/>
    <s v="Rizal"/>
    <s v="Binangonan"/>
    <s v="specialized medical mission for persons with disability"/>
    <n v="300000"/>
    <x v="0"/>
    <m/>
  </r>
  <r>
    <x v="6"/>
    <s v="Rizal"/>
    <s v="Binangonan"/>
    <s v="sustainable livelihood program for pantawid pamilyang pilipino "/>
    <n v="850000"/>
    <x v="1"/>
    <m/>
  </r>
  <r>
    <x v="6"/>
    <s v="Rizal"/>
    <s v="Binangonan"/>
    <s v="sustainable livelihood program for senior citizen"/>
    <n v="400000"/>
    <x v="0"/>
    <m/>
  </r>
  <r>
    <x v="6"/>
    <s v="Rizal"/>
    <s v="Binangonan"/>
    <s v="sustainable livelihood program for the women in binangonan"/>
    <n v="500000"/>
    <x v="1"/>
    <m/>
  </r>
  <r>
    <x v="6"/>
    <s v="Rizal"/>
    <s v="Cainta"/>
    <s v="additional pension for senior citizen, (provision of medicine to senior citizen and pwd)"/>
    <n v="1000000"/>
    <x v="0"/>
    <m/>
  </r>
  <r>
    <x v="6"/>
    <s v="Rizal"/>
    <s v="Cainta"/>
    <s v="livelihood program (rug making)"/>
    <n v="700000"/>
    <x v="1"/>
    <m/>
  </r>
  <r>
    <x v="6"/>
    <s v="Rizal"/>
    <s v="Cardona"/>
    <s v="Core Shelter Assistance Program"/>
    <n v="700000"/>
    <x v="1"/>
    <m/>
  </r>
  <r>
    <x v="6"/>
    <s v="Rizal"/>
    <s v="Cardona"/>
    <s v="rehabilitation of day care centers"/>
    <n v="500000"/>
    <x v="0"/>
    <m/>
  </r>
  <r>
    <x v="6"/>
    <s v="Rizal"/>
    <s v="Cardona"/>
    <s v="sustainable livelihood projects"/>
    <n v="700000"/>
    <x v="1"/>
    <m/>
  </r>
  <r>
    <x v="6"/>
    <s v="Rizal"/>
    <s v="Jalajala"/>
    <s v="community-based training program"/>
    <n v="500000"/>
    <x v="2"/>
    <m/>
  </r>
  <r>
    <x v="6"/>
    <s v="Rizal"/>
    <s v="Jalajala"/>
    <s v="day care centers instructional materials and provision of new furniture and photocopier"/>
    <n v="420000"/>
    <x v="0"/>
    <m/>
  </r>
  <r>
    <x v="6"/>
    <s v="Rizal"/>
    <s v="Jalajala"/>
    <s v="persons with disabilities (pwd_ scholarship program and sped school facility improvement"/>
    <n v="420000"/>
    <x v="0"/>
    <m/>
  </r>
  <r>
    <x v="6"/>
    <s v="Rizal"/>
    <s v="Jalajala"/>
    <s v="sustainable livelihood program (sewing machines and edging machines)"/>
    <n v="1500000"/>
    <x v="1"/>
    <m/>
  </r>
  <r>
    <x v="6"/>
    <s v="Rizal"/>
    <s v="Pililla"/>
    <s v="Social Pension for Indigent Senior Citizens"/>
    <n v="1800000"/>
    <x v="0"/>
    <m/>
  </r>
  <r>
    <x v="6"/>
    <s v="Rizal"/>
    <s v="Pililla"/>
    <s v="supplemental feeding program"/>
    <n v="1000000"/>
    <x v="0"/>
    <m/>
  </r>
  <r>
    <x v="6"/>
    <s v="Rizal"/>
    <s v="Pililla"/>
    <s v="sustainable livelihood program (purchase of sewing machine)"/>
    <n v="100000"/>
    <x v="0"/>
    <m/>
  </r>
  <r>
    <x v="6"/>
    <s v="Rizal"/>
    <s v="Rodriguez"/>
    <s v="4ps family welfare program"/>
    <n v="1000000"/>
    <x v="1"/>
    <m/>
  </r>
  <r>
    <x v="6"/>
    <s v="Rizal"/>
    <s v="Rodriguez"/>
    <s v="4ps food processing, 4ps program"/>
    <n v="500000"/>
    <x v="0"/>
    <m/>
  </r>
  <r>
    <x v="6"/>
    <s v="Rizal"/>
    <s v="Rodriguez"/>
    <s v="4ps parent leader livelihood skills training"/>
    <n v="300000"/>
    <x v="1"/>
    <m/>
  </r>
  <r>
    <x v="6"/>
    <s v="Rizal"/>
    <s v="Rodriguez"/>
    <s v="gender equality info drive on women laws and related issuance, including gad code formulation"/>
    <n v="213000"/>
    <x v="0"/>
    <m/>
  </r>
  <r>
    <x v="6"/>
    <s v="Rizal"/>
    <s v="San Mateo"/>
    <s v=" provision of additional social pension for senior citizens (provision of hot meals for indigent senior citizens)"/>
    <n v="60000"/>
    <x v="0"/>
    <m/>
  </r>
  <r>
    <x v="6"/>
    <s v="Rizal"/>
    <s v="San Mateo"/>
    <s v="assistive devices and educational materials for pwd"/>
    <n v="150000"/>
    <x v="0"/>
    <m/>
  </r>
  <r>
    <x v="6"/>
    <s v="Rizal"/>
    <s v="San Mateo"/>
    <s v="eco bag making for pwd"/>
    <n v="100000"/>
    <x v="1"/>
    <m/>
  </r>
  <r>
    <x v="6"/>
    <s v="Rizal"/>
    <s v="San Mateo"/>
    <s v="operation of bahay kalinga/womens center"/>
    <n v="200000"/>
    <x v="1"/>
    <m/>
  </r>
  <r>
    <x v="6"/>
    <s v="Rizal"/>
    <s v="San Mateo"/>
    <s v="provision of iec and recreational material"/>
    <n v="100000"/>
    <x v="0"/>
    <m/>
  </r>
  <r>
    <x v="6"/>
    <s v="Rizal"/>
    <s v="San Mateo"/>
    <s v="provision of livelihood program &quot;hi-speed garment production&quot; to indigent household"/>
    <n v="777500"/>
    <x v="0"/>
    <m/>
  </r>
  <r>
    <x v="6"/>
    <s v="Rizal"/>
    <s v="San Mateo"/>
    <s v="renovation of osca building"/>
    <n v="200000"/>
    <x v="0"/>
    <m/>
  </r>
  <r>
    <x v="6"/>
    <s v="Rizal"/>
    <s v="San Mateo"/>
    <s v="training workshop on gender sensitivity and empowerment"/>
    <n v="60000"/>
    <x v="0"/>
    <m/>
  </r>
  <r>
    <x v="6"/>
    <s v="Rizal"/>
    <s v="Taytay"/>
    <s v="4ps parent-leader livelihood program"/>
    <n v="1275000"/>
    <x v="0"/>
    <m/>
  </r>
  <r>
    <x v="6"/>
    <s v="Rizal"/>
    <s v="Taytay"/>
    <s v="drug addiction info campaign in schools and communities  300k                                                                                                       conduct family values formation seminar 200k_x000a_"/>
    <n v="425000"/>
    <x v="1"/>
    <m/>
  </r>
  <r>
    <x v="6"/>
    <s v="Rizal"/>
    <s v="Taytay"/>
    <s v="gender mainstreaming (including gad code) and information drive on women laws and related issuances. celebrating march and october as international women and rural women day"/>
    <n v="200000"/>
    <x v="0"/>
    <m/>
  </r>
  <r>
    <x v="6"/>
    <s v="Rizal"/>
    <s v="Taytay"/>
    <s v="senior citizen's livelihood program thru homecare production and food processing"/>
    <n v="250000"/>
    <x v="1"/>
    <m/>
  </r>
  <r>
    <x v="7"/>
    <s v="Marinduque"/>
    <s v="Boac"/>
    <s v="social pension for indigent senior citizen 77 yrs.old above (402 senior citizens x 500 x 12 months)"/>
    <n v="2100000"/>
    <x v="0"/>
    <m/>
  </r>
  <r>
    <x v="7"/>
    <s v="Marinduque"/>
    <s v="Buenavista"/>
    <s v="18. livelihood assistance"/>
    <n v="2185000"/>
    <x v="1"/>
    <m/>
  </r>
  <r>
    <x v="7"/>
    <s v="Marinduque"/>
    <s v="Buenavista"/>
    <s v="3. purchase learning materials for day care children"/>
    <n v="166250"/>
    <x v="0"/>
    <m/>
  </r>
  <r>
    <x v="7"/>
    <s v="Marinduque"/>
    <s v="Buenavista"/>
    <s v="Construction of Brgy. Bicas Bicas road"/>
    <n v="900000"/>
    <x v="3"/>
    <m/>
  </r>
  <r>
    <x v="7"/>
    <s v="Marinduque"/>
    <s v="Buenavista"/>
    <s v="Construction of Brgy. Malbog road"/>
    <n v="900000"/>
    <x v="3"/>
    <m/>
  </r>
  <r>
    <x v="7"/>
    <s v="Marinduque"/>
    <s v="Buenavista"/>
    <s v="Construction of Brgy. Sihi road"/>
    <n v="900000"/>
    <x v="3"/>
    <m/>
  </r>
  <r>
    <x v="7"/>
    <s v="Marinduque"/>
    <s v="Buenavista"/>
    <s v="Construction of Brgy. Tungib Lipata road"/>
    <n v="900000"/>
    <x v="3"/>
    <m/>
  </r>
  <r>
    <x v="7"/>
    <s v="Marinduque"/>
    <s v="Buenavista"/>
    <s v="website development and reproduction of promotional materials"/>
    <n v="475000"/>
    <x v="2"/>
    <m/>
  </r>
  <r>
    <x v="7"/>
    <s v="Marinduque"/>
    <s v="Gasan"/>
    <s v="6. core shelter assistance program"/>
    <n v="1275000"/>
    <x v="0"/>
    <m/>
  </r>
  <r>
    <x v="7"/>
    <s v="Marinduque"/>
    <s v="Gasan"/>
    <s v="8. programs for senior citizens and disadvantage sector (child and youth welfare, women welfare, pwds and family welfare program)"/>
    <n v="1867500"/>
    <x v="0"/>
    <m/>
  </r>
  <r>
    <x v="7"/>
    <s v="Marinduque"/>
    <s v="Mogpog"/>
    <s v="d. sustainable livelihood program"/>
    <n v="400000"/>
    <x v="1"/>
    <m/>
  </r>
  <r>
    <x v="7"/>
    <s v="Marinduque"/>
    <s v="Mogpog"/>
    <s v="e. social pension for indigent senior citizen"/>
    <n v="300000"/>
    <x v="0"/>
    <m/>
  </r>
  <r>
    <x v="7"/>
    <s v="Marinduque"/>
    <s v="Mogpog"/>
    <s v="improvement of evacuation center"/>
    <n v="1300000"/>
    <x v="0"/>
    <m/>
  </r>
  <r>
    <x v="7"/>
    <s v="Marinduque"/>
    <s v="Sta. Cruz"/>
    <s v="programs for person with disability"/>
    <n v="300000"/>
    <x v="0"/>
    <m/>
  </r>
  <r>
    <x v="7"/>
    <s v="Marinduque"/>
    <s v="Sta. Cruz"/>
    <s v="social pension for indigent senior citizen"/>
    <n v="1700000"/>
    <x v="0"/>
    <m/>
  </r>
  <r>
    <x v="7"/>
    <s v="Marinduque"/>
    <s v="Torrijos"/>
    <s v="capacity building program (gender sensitivity training)"/>
    <n v="255000"/>
    <x v="0"/>
    <m/>
  </r>
  <r>
    <x v="7"/>
    <s v="Marinduque"/>
    <s v="Torrijos"/>
    <s v="livelihood project for women and youth"/>
    <n v="170000"/>
    <x v="1"/>
    <m/>
  </r>
  <r>
    <x v="7"/>
    <s v="Marinduque"/>
    <s v="Torrijos"/>
    <s v="Rehabilitation of Buangan road"/>
    <n v="241577.95"/>
    <x v="3"/>
    <m/>
  </r>
  <r>
    <x v="7"/>
    <s v="Marinduque"/>
    <s v="Torrijos"/>
    <s v="Rehabilitation of Kay Duke road"/>
    <n v="1350000"/>
    <x v="3"/>
    <m/>
  </r>
  <r>
    <x v="7"/>
    <s v="Occidental Mindoro"/>
    <s v="Abra de Ilog"/>
    <s v="crisis intervention center "/>
    <n v="870000"/>
    <x v="0"/>
    <m/>
  </r>
  <r>
    <x v="7"/>
    <s v="Occidental Mindoro"/>
    <s v="Calintaan"/>
    <s v="basic education materials for dccs "/>
    <n v="127500"/>
    <x v="0"/>
    <m/>
  </r>
  <r>
    <x v="7"/>
    <s v="Occidental Mindoro"/>
    <s v="Calintaan"/>
    <s v="financial support to elders "/>
    <n v="516250"/>
    <x v="0"/>
    <m/>
  </r>
  <r>
    <x v="7"/>
    <s v="Occidental Mindoro"/>
    <s v="Calintaan"/>
    <s v="purchase of tables and chairs for dcc"/>
    <n v="212500"/>
    <x v="0"/>
    <m/>
  </r>
  <r>
    <x v="7"/>
    <s v="Occidental Mindoro"/>
    <s v="Calintaan"/>
    <s v="recreation facilities for elders"/>
    <n v="255000"/>
    <x v="0"/>
    <m/>
  </r>
  <r>
    <x v="7"/>
    <s v="Occidental Mindoro"/>
    <s v="Lubang"/>
    <s v="construction of senior citizen multi-purpose building"/>
    <n v="2000000"/>
    <x v="0"/>
    <m/>
  </r>
  <r>
    <x v="7"/>
    <s v="Occidental Mindoro"/>
    <s v="Lubang"/>
    <s v="food for work"/>
    <n v="1300000"/>
    <x v="0"/>
    <m/>
  </r>
  <r>
    <x v="7"/>
    <s v="Occidental Mindoro"/>
    <s v="Lubang"/>
    <s v="livelihood for the youth (osy)"/>
    <n v="700000"/>
    <x v="1"/>
    <m/>
  </r>
  <r>
    <x v="7"/>
    <s v="Occidental Mindoro"/>
    <s v="Lubang"/>
    <s v="livelihood projects for unemployed women"/>
    <n v="1500000"/>
    <x v="1"/>
    <m/>
  </r>
  <r>
    <x v="7"/>
    <s v="Occidental Mindoro"/>
    <s v="Lubang"/>
    <s v="social pension for indigent senior citizen"/>
    <n v="1200000"/>
    <x v="0"/>
    <m/>
  </r>
  <r>
    <x v="7"/>
    <s v="Occidental Mindoro"/>
    <s v="Mamburao"/>
    <s v="self employment assistance -kaunlaran"/>
    <n v="1000000"/>
    <x v="1"/>
    <m/>
  </r>
  <r>
    <x v="7"/>
    <s v="Occidental Mindoro"/>
    <s v="Mamburao"/>
    <s v="Social Pension for Indigent Senior Citizens"/>
    <n v="1275000"/>
    <x v="0"/>
    <m/>
  </r>
  <r>
    <x v="7"/>
    <s v="Occidental Mindoro"/>
    <s v="Paluan"/>
    <s v="social pension for indigent senior citizen"/>
    <n v="500000"/>
    <x v="0"/>
    <m/>
  </r>
  <r>
    <x v="7"/>
    <s v="Occidental Mindoro"/>
    <s v="Rizal"/>
    <s v="Social Pension for Senior Citizen"/>
    <n v="272425"/>
    <x v="0"/>
    <m/>
  </r>
  <r>
    <x v="7"/>
    <s v="Occidental Mindoro"/>
    <s v="Rizal"/>
    <s v="supplementary feeding program for day care children"/>
    <n v="429250"/>
    <x v="0"/>
    <m/>
  </r>
  <r>
    <x v="7"/>
    <s v="Occidental Mindoro"/>
    <s v="San Jose"/>
    <s v="construction of day care centers including repair of existing dcc buildings "/>
    <n v="2550000"/>
    <x v="0"/>
    <m/>
  </r>
  <r>
    <x v="7"/>
    <s v="Occidental Mindoro"/>
    <s v="San Jose"/>
    <s v="sustainable livelihood program - training &amp; skills development including livelihood assistance for different sectoral groups like senior citizen, women, ip, transport groups, fisherfolks, farmers, and cooperatives and others"/>
    <n v="3825000"/>
    <x v="1"/>
    <m/>
  </r>
  <r>
    <x v="7"/>
    <s v="Occidental Mindoro"/>
    <s v="Sta. Cruz"/>
    <s v=" Financial assistance to children w/ disabilities"/>
    <n v="280500"/>
    <x v="0"/>
    <m/>
  </r>
  <r>
    <x v="7"/>
    <s v="Occidental Mindoro"/>
    <s v="Sta. Cruz"/>
    <s v="bigasang bayan/ sari-sari store (for pwds)"/>
    <n v="170000"/>
    <x v="1"/>
    <m/>
  </r>
  <r>
    <x v="7"/>
    <s v="Occidental Mindoro"/>
    <s v="Sta. Cruz"/>
    <s v="constructrion of sea wall "/>
    <n v="1912500"/>
    <x v="3"/>
    <m/>
  </r>
  <r>
    <x v="7"/>
    <s v="Occidental Mindoro"/>
    <s v="Sta. Cruz"/>
    <s v="crisis center "/>
    <n v="850000"/>
    <x v="3"/>
    <m/>
  </r>
  <r>
    <x v="7"/>
    <s v="Occidental Mindoro"/>
    <s v="Sta. Cruz"/>
    <s v="establishment of micro finance ent."/>
    <n v="637500"/>
    <x v="1"/>
    <m/>
  </r>
  <r>
    <x v="7"/>
    <s v="Occidental Mindoro"/>
    <s v="Sta. Cruz"/>
    <s v="evacuation center "/>
    <n v="1700000"/>
    <x v="3"/>
    <m/>
  </r>
  <r>
    <x v="7"/>
    <s v="Occidental Mindoro"/>
    <s v="Sta. Cruz"/>
    <s v="extension of pension for indigent (age 77 and above)"/>
    <n v="1020000"/>
    <x v="0"/>
    <m/>
  </r>
  <r>
    <x v="7"/>
    <s v="Occidental Mindoro"/>
    <s v="Sta. Cruz"/>
    <s v="Road project"/>
    <n v="1350000"/>
    <x v="3"/>
    <m/>
  </r>
  <r>
    <x v="7"/>
    <s v="Oriental Mindoro"/>
    <s v="Baco"/>
    <s v="concrete bridge project in lantuyang"/>
    <n v="425000"/>
    <x v="3"/>
    <m/>
  </r>
  <r>
    <x v="7"/>
    <s v="Oriental Mindoro"/>
    <s v="Baco"/>
    <s v="core shelter assitance"/>
    <n v="2023000"/>
    <x v="3"/>
    <m/>
  </r>
  <r>
    <x v="7"/>
    <s v="Oriental Mindoro"/>
    <s v="Baco"/>
    <s v="daycare center / facilities"/>
    <n v="2550000"/>
    <x v="3"/>
    <m/>
  </r>
  <r>
    <x v="7"/>
    <s v="Oriental Mindoro"/>
    <s v="Baco"/>
    <s v="Social Pension for Indigent Senior Citizens"/>
    <n v="637000"/>
    <x v="0"/>
    <m/>
  </r>
  <r>
    <x v="7"/>
    <s v="Oriental Mindoro"/>
    <s v="Bansud"/>
    <s v="cash for training (for osy)"/>
    <n v="212500"/>
    <x v="1"/>
    <m/>
  </r>
  <r>
    <x v="7"/>
    <s v="Oriental Mindoro"/>
    <s v="Bansud"/>
    <s v="constructionof model day care center "/>
    <n v="1275000"/>
    <x v="3"/>
    <m/>
  </r>
  <r>
    <x v="7"/>
    <s v="Oriental Mindoro"/>
    <s v="Bansud"/>
    <s v="core shelter assistance project"/>
    <n v="1190000"/>
    <x v="3"/>
    <m/>
  </r>
  <r>
    <x v="7"/>
    <s v="Oriental Mindoro"/>
    <s v="Bansud"/>
    <s v="emergency shelter assistance"/>
    <n v="127500"/>
    <x v="3"/>
    <m/>
  </r>
  <r>
    <x v="7"/>
    <s v="Oriental Mindoro"/>
    <s v="Bansud"/>
    <s v="Social Pension for Indigent Senior Citizens"/>
    <n v="994500"/>
    <x v="0"/>
    <m/>
  </r>
  <r>
    <x v="7"/>
    <s v="Oriental Mindoro"/>
    <s v="Bongabong"/>
    <s v="Construction Of Cable Bridge"/>
    <n v="1700000"/>
    <x v="3"/>
    <m/>
  </r>
  <r>
    <x v="7"/>
    <s v="Oriental Mindoro"/>
    <s v="Bongabong"/>
    <s v="Construction Of Foot Bridge"/>
    <n v="425000"/>
    <x v="3"/>
    <m/>
  </r>
  <r>
    <x v="7"/>
    <s v="Oriental Mindoro"/>
    <s v="Bongabong"/>
    <s v="Construction of road project with drainage canal"/>
    <n v="850000"/>
    <x v="3"/>
    <m/>
  </r>
  <r>
    <x v="7"/>
    <s v="Oriental Mindoro"/>
    <s v="Bulalacao"/>
    <s v="Construction of Bagong Sikat to Talon road"/>
    <n v="1000000"/>
    <x v="3"/>
    <m/>
  </r>
  <r>
    <x v="7"/>
    <s v="Oriental Mindoro"/>
    <s v="Bulalacao"/>
    <s v="core shelter assistance"/>
    <n v="700000"/>
    <x v="0"/>
    <m/>
  </r>
  <r>
    <x v="7"/>
    <s v="Oriental Mindoro"/>
    <s v="Bulalacao"/>
    <s v="Improvement of Cabugao to San Isidro road"/>
    <n v="1000000"/>
    <x v="3"/>
    <m/>
  </r>
  <r>
    <x v="7"/>
    <s v="Oriental Mindoro"/>
    <s v="Bulalacao"/>
    <s v="Rehabilitation of Milagrosa to Bating"/>
    <n v="1000000"/>
    <x v="3"/>
    <m/>
  </r>
  <r>
    <x v="7"/>
    <s v="Oriental Mindoro"/>
    <s v="Calapan City"/>
    <s v=" feeding program "/>
    <n v="600000"/>
    <x v="0"/>
    <m/>
  </r>
  <r>
    <x v="7"/>
    <s v="Oriental Mindoro"/>
    <s v="Calapan City"/>
    <s v=" livelihood program for  4 p’s parents"/>
    <n v="300000"/>
    <x v="1"/>
    <m/>
  </r>
  <r>
    <x v="7"/>
    <s v="Oriental Mindoro"/>
    <s v="Calapan City"/>
    <s v="core shelter assistance"/>
    <n v="400000"/>
    <x v="0"/>
    <m/>
  </r>
  <r>
    <x v="7"/>
    <s v="Oriental Mindoro"/>
    <s v="Calapan City"/>
    <s v="shelter and rehabilitation for street children (abandoned/solvent boys)"/>
    <n v="1500000"/>
    <x v="0"/>
    <m/>
  </r>
  <r>
    <x v="7"/>
    <s v="Oriental Mindoro"/>
    <s v="Gloria"/>
    <s v="Child &amp; Youth Welfare Program"/>
    <n v="85000"/>
    <x v="0"/>
    <m/>
  </r>
  <r>
    <x v="7"/>
    <s v="Oriental Mindoro"/>
    <s v="Gloria"/>
    <s v="women welfare program"/>
    <n v="85000"/>
    <x v="0"/>
    <m/>
  </r>
  <r>
    <x v="7"/>
    <s v="Oriental Mindoro"/>
    <s v="Mansalay"/>
    <s v="soap making for 4ps beneficiaries"/>
    <n v="255000"/>
    <x v="1"/>
    <m/>
  </r>
  <r>
    <x v="7"/>
    <s v="Oriental Mindoro"/>
    <s v="Mansalay"/>
    <s v="soap making for unemployed mothers/women"/>
    <n v="510000"/>
    <x v="1"/>
    <m/>
  </r>
  <r>
    <x v="7"/>
    <s v="Oriental Mindoro"/>
    <s v="Naujan"/>
    <s v="provision of basic educational materials  - educational materials for day care centers"/>
    <n v="255000"/>
    <x v="0"/>
    <m/>
  </r>
  <r>
    <x v="7"/>
    <s v="Oriental Mindoro"/>
    <s v="Naujan"/>
    <s v="Social Pension for Indigent Senior Citizens"/>
    <n v="2754000"/>
    <x v="0"/>
    <m/>
  </r>
  <r>
    <x v="7"/>
    <s v="Oriental Mindoro"/>
    <s v="Pinamalayan"/>
    <s v="additional social pension for indigent senior citizen"/>
    <n v="1700000"/>
    <x v="0"/>
    <m/>
  </r>
  <r>
    <x v="7"/>
    <s v="Oriental Mindoro"/>
    <s v="Pinamalayan"/>
    <s v="capital assistance for senior citizens' entrepreneurship program"/>
    <n v="425000"/>
    <x v="1"/>
    <m/>
  </r>
  <r>
    <x v="7"/>
    <s v="Oriental Mindoro"/>
    <s v="Pinamalayan"/>
    <s v="cidss - kalahi"/>
    <n v="850000"/>
    <x v="3"/>
    <m/>
  </r>
  <r>
    <x v="7"/>
    <s v="Oriental Mindoro"/>
    <s v="Pinamalayan"/>
    <s v="core shelter assistance"/>
    <n v="850000"/>
    <x v="3"/>
    <m/>
  </r>
  <r>
    <x v="7"/>
    <s v="Oriental Mindoro"/>
    <s v="Pinamalayan"/>
    <s v="crisis center operation"/>
    <n v="85000"/>
    <x v="3"/>
    <m/>
  </r>
  <r>
    <x v="7"/>
    <s v="Oriental Mindoro"/>
    <s v="Pinamalayan"/>
    <s v="evacuation center"/>
    <n v="1700000"/>
    <x v="3"/>
    <m/>
  </r>
  <r>
    <x v="7"/>
    <s v="Oriental Mindoro"/>
    <s v="Pinamalayan"/>
    <s v="feeding program for i p s"/>
    <n v="297500"/>
    <x v="0"/>
    <m/>
  </r>
  <r>
    <x v="7"/>
    <s v="Oriental Mindoro"/>
    <s v="Pinamalayan"/>
    <s v="finacial assistance for indigents (aics)"/>
    <n v="425000"/>
    <x v="1"/>
    <m/>
  </r>
  <r>
    <x v="7"/>
    <s v="Oriental Mindoro"/>
    <s v="Pinamalayan"/>
    <s v="financial assistance for osy (balik paaralan)"/>
    <n v="93500"/>
    <x v="1"/>
    <m/>
  </r>
  <r>
    <x v="7"/>
    <s v="Oriental Mindoro"/>
    <s v="Pinamalayan"/>
    <s v="livelihood assistance for indigenous people (ips)"/>
    <n v="425000"/>
    <x v="1"/>
    <m/>
  </r>
  <r>
    <x v="7"/>
    <s v="Oriental Mindoro"/>
    <s v="Pinamalayan"/>
    <s v="livelihood projects in every barangay"/>
    <n v="850000"/>
    <x v="1"/>
    <m/>
  </r>
  <r>
    <x v="7"/>
    <s v="Oriental Mindoro"/>
    <s v="Pinamalayan"/>
    <s v="rehabilitation of day care center"/>
    <n v="255000"/>
    <x v="3"/>
    <m/>
  </r>
  <r>
    <x v="7"/>
    <s v="Oriental Mindoro"/>
    <s v="Pinamalayan"/>
    <s v="supplemental feeding for indigent elderly"/>
    <n v="250000"/>
    <x v="0"/>
    <m/>
  </r>
  <r>
    <x v="7"/>
    <s v="Oriental Mindoro"/>
    <s v="Pola"/>
    <s v="livelihood projects for women"/>
    <n v="900000"/>
    <x v="1"/>
    <m/>
  </r>
  <r>
    <x v="7"/>
    <s v="Oriental Mindoro"/>
    <s v="Pola"/>
    <s v="social pension for indigent senior citizen"/>
    <n v="1612000"/>
    <x v="0"/>
    <m/>
  </r>
  <r>
    <x v="7"/>
    <s v="Oriental Mindoro"/>
    <s v="Puerto Galera"/>
    <s v="construction of day care centers"/>
    <n v="255000"/>
    <x v="0"/>
    <m/>
  </r>
  <r>
    <x v="7"/>
    <s v="Oriental Mindoro"/>
    <s v="Puerto Galera"/>
    <s v="core shelter assistance"/>
    <n v="1198500"/>
    <x v="0"/>
    <m/>
  </r>
  <r>
    <x v="7"/>
    <s v="Oriental Mindoro"/>
    <s v="Puerto Galera"/>
    <s v="pwd/senior  citizens medical assessment/ check-up"/>
    <n v="59500"/>
    <x v="0"/>
    <m/>
  </r>
  <r>
    <x v="7"/>
    <s v="Oriental Mindoro"/>
    <s v="Puerto Galera"/>
    <s v="Social Pension for Indigent Senior Citizens"/>
    <n v="1020000"/>
    <x v="0"/>
    <m/>
  </r>
  <r>
    <x v="7"/>
    <s v="Oriental Mindoro"/>
    <s v="Roxas"/>
    <s v="parent leader skills &amp; training development"/>
    <n v="212500"/>
    <x v="1"/>
    <m/>
  </r>
  <r>
    <x v="7"/>
    <s v="Oriental Mindoro"/>
    <s v="Roxas"/>
    <s v="social pension for indigent senior citizen"/>
    <n v="680000"/>
    <x v="0"/>
    <m/>
  </r>
  <r>
    <x v="7"/>
    <s v="Oriental Mindoro"/>
    <s v="Roxas"/>
    <s v="Sustainable Livelihood Program"/>
    <n v="1020000"/>
    <x v="1"/>
    <m/>
  </r>
  <r>
    <x v="7"/>
    <s v="Oriental Mindoro"/>
    <s v="San Teodoro"/>
    <s v="Construction of Day Care Center"/>
    <n v="475000"/>
    <x v="0"/>
    <m/>
  </r>
  <r>
    <x v="7"/>
    <s v="Oriental Mindoro"/>
    <s v="San Teodoro"/>
    <s v="construction of day center for senior citizens"/>
    <n v="475000"/>
    <x v="0"/>
    <m/>
  </r>
  <r>
    <x v="7"/>
    <s v="Oriental Mindoro"/>
    <s v="San Teodoro"/>
    <s v="gender sensitivity training"/>
    <n v="498750"/>
    <x v="0"/>
    <m/>
  </r>
  <r>
    <x v="7"/>
    <s v="Oriental Mindoro"/>
    <s v="Socorro"/>
    <s v="  supplementary feeding program"/>
    <n v="900000"/>
    <x v="0"/>
    <m/>
  </r>
  <r>
    <x v="7"/>
    <s v="Oriental Mindoro"/>
    <s v="Socorro"/>
    <s v=" cash for work program"/>
    <n v="300000"/>
    <x v="0"/>
    <m/>
  </r>
  <r>
    <x v="7"/>
    <s v="Oriental Mindoro"/>
    <s v="Socorro"/>
    <s v=" social pension program"/>
    <n v="600000"/>
    <x v="0"/>
    <m/>
  </r>
  <r>
    <x v="7"/>
    <s v="Oriental Mindoro"/>
    <s v="Socorro"/>
    <s v="Sustainable Livelihood Program"/>
    <n v="300000"/>
    <x v="1"/>
    <m/>
  </r>
  <r>
    <x v="7"/>
    <s v="Oriental Mindoro"/>
    <s v="Victoria"/>
    <s v="improvement of gender sensitive health facilities (restroom, breasfeeding area, ramps and railings, diaper changing area)"/>
    <n v="178500"/>
    <x v="0"/>
    <m/>
  </r>
  <r>
    <x v="7"/>
    <s v="Oriental Mindoro"/>
    <s v="Victoria"/>
    <s v="tuloy-aral walang sagabal forcwds"/>
    <n v="255000"/>
    <x v="0"/>
    <m/>
  </r>
  <r>
    <x v="7"/>
    <s v="Palawan"/>
    <s v="Aborlan"/>
    <s v="day dare center repair"/>
    <n v="85000"/>
    <x v="0"/>
    <m/>
  </r>
  <r>
    <x v="7"/>
    <s v="Palawan"/>
    <s v="Aborlan"/>
    <s v="establishment of dog bite center &amp; procument of anti-rabies medicine"/>
    <n v="278000"/>
    <x v="0"/>
    <m/>
  </r>
  <r>
    <x v="7"/>
    <s v="Palawan"/>
    <s v="Agutaya"/>
    <s v="Concreting of Poblacion Algeciras to Lek road"/>
    <n v="950000"/>
    <x v="3"/>
    <m/>
  </r>
  <r>
    <x v="7"/>
    <s v="Palawan"/>
    <s v="Agutaya"/>
    <s v="construction of senior citizen center"/>
    <n v="950000"/>
    <x v="0"/>
    <m/>
  </r>
  <r>
    <x v="7"/>
    <s v="Palawan"/>
    <s v="Balabac"/>
    <s v="skills training &amp; capability building"/>
    <n v="200000"/>
    <x v="1"/>
    <m/>
  </r>
  <r>
    <x v="7"/>
    <s v="Palawan"/>
    <s v="Balabac"/>
    <s v="social pensions"/>
    <n v="1806000"/>
    <x v="0"/>
    <m/>
  </r>
  <r>
    <x v="7"/>
    <s v="Palawan"/>
    <s v="Balabac"/>
    <s v="supplementary feeding"/>
    <n v="1703520"/>
    <x v="0"/>
    <m/>
  </r>
  <r>
    <x v="7"/>
    <s v="Palawan"/>
    <s v="Balabac"/>
    <s v="Sustainable Livelihood Project"/>
    <n v="500000"/>
    <x v="1"/>
    <m/>
  </r>
  <r>
    <x v="7"/>
    <s v="Palawan"/>
    <s v="Brooke's Point"/>
    <s v="Core Shelter Assistance Program"/>
    <n v="300000"/>
    <x v="0"/>
    <m/>
  </r>
  <r>
    <x v="7"/>
    <s v="Palawan"/>
    <s v="Brooke's Point"/>
    <s v="person with disability"/>
    <n v="200000"/>
    <x v="0"/>
    <m/>
  </r>
  <r>
    <x v="7"/>
    <s v="Palawan"/>
    <s v="Brooke's Point"/>
    <s v="pwd building"/>
    <n v="600000"/>
    <x v="0"/>
    <m/>
  </r>
  <r>
    <x v="7"/>
    <s v="Palawan"/>
    <s v="Brooke's Point"/>
    <s v="relocation and housing"/>
    <n v="1000000"/>
    <x v="0"/>
    <m/>
  </r>
  <r>
    <x v="7"/>
    <s v="Palawan"/>
    <s v="Brooke's Point"/>
    <s v="social pension for indigent senior citizen"/>
    <n v="250000"/>
    <x v="0"/>
    <m/>
  </r>
  <r>
    <x v="7"/>
    <s v="Palawan"/>
    <s v="Brooke's Point"/>
    <s v="tribal learning center"/>
    <n v="600000"/>
    <x v="0"/>
    <m/>
  </r>
  <r>
    <x v="7"/>
    <s v="Palawan"/>
    <s v="Brooke's Point"/>
    <s v="womens center"/>
    <n v="400000"/>
    <x v="0"/>
    <m/>
  </r>
  <r>
    <x v="7"/>
    <s v="Palawan"/>
    <s v="Busuanga"/>
    <s v="Social Pension for Senior Citizen"/>
    <n v="1346400"/>
    <x v="0"/>
    <m/>
  </r>
  <r>
    <x v="7"/>
    <s v="Palawan"/>
    <s v="Coron"/>
    <s v="self-employed (livelihood) assistance (sea-k)"/>
    <n v="885500"/>
    <x v="1"/>
    <m/>
  </r>
  <r>
    <x v="7"/>
    <s v="Palawan"/>
    <s v="Culion"/>
    <s v="   child and youth welfare program  b. repair/rehabilitation of day-care center project"/>
    <n v="50000"/>
    <x v="0"/>
    <m/>
  </r>
  <r>
    <x v="7"/>
    <s v="Palawan"/>
    <s v="Culion"/>
    <s v="   child and youth welfare program  d. procurement of child-learning materials"/>
    <n v="150000"/>
    <x v="0"/>
    <m/>
  </r>
  <r>
    <x v="7"/>
    <s v="Palawan"/>
    <s v="Culion"/>
    <s v="  child and youth welfare program   c. repair/rehabilitation of day-care center projects"/>
    <n v="50000"/>
    <x v="0"/>
    <m/>
  </r>
  <r>
    <x v="7"/>
    <s v="Palawan"/>
    <s v="Culion"/>
    <s v="child and youth welfare program_x000a_a. repair/rehabilitation of day-care center project"/>
    <n v="50000"/>
    <x v="0"/>
    <m/>
  </r>
  <r>
    <x v="7"/>
    <s v="Palawan"/>
    <s v="Culion"/>
    <s v="sustainable livelihood program_x000a_a. microfinancing development project for the disadvantaged women, out-of-school youths, and persons with disability"/>
    <n v="1000000"/>
    <x v="1"/>
    <m/>
  </r>
  <r>
    <x v="7"/>
    <s v="Palawan"/>
    <s v="Dumaran"/>
    <s v="construction of water and sanitation facilities (for day care centers)"/>
    <n v="300000"/>
    <x v="3"/>
    <m/>
  </r>
  <r>
    <x v="7"/>
    <s v="Palawan"/>
    <s v="Dumaran"/>
    <s v="improvement and rehabilitation of day care centers"/>
    <n v="1530000"/>
    <x v="3"/>
    <m/>
  </r>
  <r>
    <x v="7"/>
    <s v="Palawan"/>
    <s v="El Nido"/>
    <s v="expanded (sagip kalinga program) educational assistance to orphaned, neglected, abandoned and out-of-school youth.children"/>
    <n v="500000"/>
    <x v="0"/>
    <m/>
  </r>
  <r>
    <x v="7"/>
    <s v="Palawan"/>
    <s v="El Nido"/>
    <s v="localized social pension program to indigent senior citizens"/>
    <n v="900000"/>
    <x v="0"/>
    <m/>
  </r>
  <r>
    <x v="7"/>
    <s v="Palawan"/>
    <s v="El Nido"/>
    <s v="support services: conduct of series of meetings, formation of association, registration of association to sec, preparation of project proposals"/>
    <n v="50000"/>
    <x v="2"/>
    <m/>
  </r>
  <r>
    <x v="7"/>
    <s v="Palawan"/>
    <s v="El Nido"/>
    <s v="sustainable livelihood programs"/>
    <n v="1500000"/>
    <x v="1"/>
    <m/>
  </r>
  <r>
    <x v="7"/>
    <s v="Palawan"/>
    <s v="Linapacan"/>
    <s v="Sustainable Livelihood Program"/>
    <n v="997500"/>
    <x v="1"/>
    <m/>
  </r>
  <r>
    <x v="7"/>
    <s v="Palawan"/>
    <s v="Linapacan"/>
    <s v="temporary confinement facility"/>
    <n v="525682.5"/>
    <x v="0"/>
    <m/>
  </r>
  <r>
    <x v="7"/>
    <s v="Palawan"/>
    <s v="Narra"/>
    <s v="Construction Of 60M Hanging Bridge"/>
    <n v="500000"/>
    <x v="3"/>
    <m/>
  </r>
  <r>
    <x v="7"/>
    <s v="Palawan"/>
    <s v="Narra"/>
    <s v="construction of flood control project"/>
    <n v="4800000"/>
    <x v="3"/>
    <m/>
  </r>
  <r>
    <x v="7"/>
    <s v="Palawan"/>
    <s v="Narra"/>
    <s v="kalahi-cidds project comprehensive and integrated delivery of social services   c. construction of one (1) unit classroom"/>
    <n v="750000"/>
    <x v="3"/>
    <m/>
  </r>
  <r>
    <x v="7"/>
    <s v="Palawan"/>
    <s v="Narra"/>
    <s v="kalahi-cidds project comprehensive and integrated delivery of social services _x000a_a.  construction of two (2) classrooms"/>
    <n v="1500000"/>
    <x v="3"/>
    <m/>
  </r>
  <r>
    <x v="7"/>
    <s v="Palawan"/>
    <s v="Narra"/>
    <s v="kalahi-cidds project comprehensive and integrated delivery of social services _x000a_b.  construction of one (1) unit classroom"/>
    <n v="750000"/>
    <x v="3"/>
    <m/>
  </r>
  <r>
    <x v="7"/>
    <s v="Palawan"/>
    <s v="Puerto Princesa City"/>
    <s v="handicraft training and manufacturing center project"/>
    <n v="371000"/>
    <x v="1"/>
    <m/>
  </r>
  <r>
    <x v="7"/>
    <s v="Palawan"/>
    <s v="Puerto Princesa City"/>
    <s v="leadership training for pag-asa youth association (pya)"/>
    <n v="140000"/>
    <x v="0"/>
    <m/>
  </r>
  <r>
    <x v="7"/>
    <s v="Palawan"/>
    <s v="Puerto Princesa City"/>
    <s v="sheltered- workshop center for persons with disability project  "/>
    <n v="1610000"/>
    <x v="0"/>
    <m/>
  </r>
  <r>
    <x v="7"/>
    <s v="Palawan"/>
    <s v="Quezon"/>
    <s v="Construction of Isugod-Labangan road"/>
    <n v="850000"/>
    <x v="3"/>
    <m/>
  </r>
  <r>
    <x v="7"/>
    <s v="Palawan"/>
    <s v="Quezon"/>
    <s v="Repair of So Sarangsang road"/>
    <n v="255000"/>
    <x v="3"/>
    <m/>
  </r>
  <r>
    <x v="7"/>
    <s v="Palawan"/>
    <s v="Quezon"/>
    <s v="Road project in Tumarbong, Tabon"/>
    <n v="850000"/>
    <x v="3"/>
    <m/>
  </r>
  <r>
    <x v="7"/>
    <s v="Palawan"/>
    <s v="Quezon"/>
    <s v="social pension for indigent senior citizen"/>
    <n v="3825000"/>
    <x v="0"/>
    <m/>
  </r>
  <r>
    <x v="7"/>
    <s v="Palawan"/>
    <s v="Quezon"/>
    <s v="Sustainable Livelihood Program"/>
    <n v="127500"/>
    <x v="1"/>
    <m/>
  </r>
  <r>
    <x v="7"/>
    <s v="Palawan"/>
    <s v="Quezon"/>
    <s v="tuloy aral, walang sagabal for cwds"/>
    <n v="425000"/>
    <x v="0"/>
    <m/>
  </r>
  <r>
    <x v="7"/>
    <s v="Palawan"/>
    <s v="Quezon"/>
    <s v="wheelchair assistance"/>
    <n v="170000"/>
    <x v="0"/>
    <m/>
  </r>
  <r>
    <x v="7"/>
    <s v="Palawan"/>
    <s v="Rizal"/>
    <s v="rehabilitation of 5 day care center"/>
    <n v="950000"/>
    <x v="0"/>
    <m/>
  </r>
  <r>
    <x v="7"/>
    <s v="Palawan"/>
    <s v="Roxas"/>
    <s v="expansion of senior citizen bldg. for training on wellness program and for pda"/>
    <n v="425000"/>
    <x v="0"/>
    <m/>
  </r>
  <r>
    <x v="7"/>
    <s v="Palawan"/>
    <s v="Roxas"/>
    <s v="rehabilitation of training center for pwds"/>
    <n v="127500"/>
    <x v="0"/>
    <m/>
  </r>
  <r>
    <x v="7"/>
    <s v="Palawan"/>
    <s v="Roxas"/>
    <s v="Social Pension for Indigent Senior Citizens"/>
    <n v="430000"/>
    <x v="0"/>
    <m/>
  </r>
  <r>
    <x v="7"/>
    <s v="Palawan"/>
    <s v="San Vicente"/>
    <s v="Sustainable Livelihood Program"/>
    <n v="500000"/>
    <x v="1"/>
    <m/>
  </r>
  <r>
    <x v="7"/>
    <s v="Palawan"/>
    <s v="Sofronio Española"/>
    <s v="gender and development program"/>
    <n v="637500"/>
    <x v="0"/>
    <m/>
  </r>
  <r>
    <x v="7"/>
    <s v="Palawan"/>
    <s v="Sofronio Española"/>
    <s v="livelihood programs for poor families"/>
    <n v="765000"/>
    <x v="1"/>
    <m/>
  </r>
  <r>
    <x v="7"/>
    <s v="Palawan"/>
    <s v="Taytay"/>
    <s v="sustainable livelihood program municpal association of persons with disability"/>
    <n v="100000"/>
    <x v="1"/>
    <m/>
  </r>
  <r>
    <x v="7"/>
    <s v="Romblon"/>
    <s v="Cajidiocan"/>
    <s v="day care center construction"/>
    <n v="1320000"/>
    <x v="0"/>
    <m/>
  </r>
  <r>
    <x v="7"/>
    <s v="Romblon"/>
    <s v="Cajidiocan"/>
    <s v="Maintenance and repair of road"/>
    <n v="1300000"/>
    <x v="3"/>
    <m/>
  </r>
  <r>
    <x v="7"/>
    <s v="Romblon"/>
    <s v="Cajidiocan"/>
    <s v="purchase of reference materials for dcc"/>
    <n v="1500000"/>
    <x v="0"/>
    <m/>
  </r>
  <r>
    <x v="7"/>
    <s v="Romblon"/>
    <s v="Cajidiocan"/>
    <s v="sustainable livelihood program for out-of-school-youth"/>
    <n v="136000"/>
    <x v="1"/>
    <m/>
  </r>
  <r>
    <x v="7"/>
    <s v="Romblon"/>
    <s v="Looc"/>
    <s v="provision of additional evacuation center and women crisis center through rehabilitation of public market"/>
    <n v="3000000"/>
    <x v="0"/>
    <m/>
  </r>
  <r>
    <x v="7"/>
    <s v="Romblon"/>
    <s v="Looc"/>
    <s v="Sustainable Livelihood Program"/>
    <n v="2370000"/>
    <x v="1"/>
    <m/>
  </r>
  <r>
    <x v="7"/>
    <s v="Romblon"/>
    <s v="Odiongan"/>
    <s v="self employment assistance"/>
    <n v="500000"/>
    <x v="1"/>
    <m/>
  </r>
  <r>
    <x v="7"/>
    <s v="Romblon"/>
    <s v="Romblon"/>
    <s v="provision of assistive devices to pwds"/>
    <n v="220000"/>
    <x v="0"/>
    <m/>
  </r>
  <r>
    <x v="7"/>
    <s v="Romblon"/>
    <s v="Romblon"/>
    <s v="provision of monthly senior citizen pension"/>
    <n v="510000"/>
    <x v="0"/>
    <m/>
  </r>
  <r>
    <x v="7"/>
    <s v="Romblon"/>
    <s v="San Agustin"/>
    <s v="livelihood program for persons with disability  "/>
    <n v="260000"/>
    <x v="1"/>
    <m/>
  </r>
  <r>
    <x v="7"/>
    <s v="Romblon"/>
    <s v="San Agustin"/>
    <s v="social pension to indigent senior citizens"/>
    <n v="240000"/>
    <x v="0"/>
    <m/>
  </r>
  <r>
    <x v="7"/>
    <s v="Romblon"/>
    <s v="San Agustin"/>
    <s v="sustainable livelihood project "/>
    <n v="500000"/>
    <x v="1"/>
    <m/>
  </r>
  <r>
    <x v="7"/>
    <s v="Romblon"/>
    <s v="San Andres"/>
    <s v="women welfare program"/>
    <n v="300000"/>
    <x v="0"/>
    <m/>
  </r>
  <r>
    <x v="7"/>
    <s v="Romblon"/>
    <s v="San Fernando"/>
    <s v="provision of assistive devices for pwds"/>
    <n v="300000"/>
    <x v="0"/>
    <m/>
  </r>
  <r>
    <x v="7"/>
    <s v="Romblon"/>
    <s v="San Fernando"/>
    <s v="purchase of educational equipment &amp; materials for 20 day care centers"/>
    <n v="500000"/>
    <x v="0"/>
    <m/>
  </r>
  <r>
    <x v="7"/>
    <s v="Romblon"/>
    <s v="San Fernando"/>
    <s v="Social Pension for Indigent Senior Citizens"/>
    <n v="288000"/>
    <x v="0"/>
    <m/>
  </r>
  <r>
    <x v="7"/>
    <s v="Romblon"/>
    <s v="San Jose"/>
    <s v="Improvement of Busay-Tipok Pok road"/>
    <n v="1200000"/>
    <x v="3"/>
    <m/>
  </r>
  <r>
    <x v="7"/>
    <s v="Romblon"/>
    <s v="San Jose"/>
    <s v="Improvement of Pinamihagan-Combot road"/>
    <n v="1500000"/>
    <x v="3"/>
    <m/>
  </r>
  <r>
    <x v="7"/>
    <s v="Romblon"/>
    <s v="San Jose"/>
    <s v="social pension for sr. citizen"/>
    <n v="900000"/>
    <x v="0"/>
    <m/>
  </r>
  <r>
    <x v="7"/>
    <s v="Romblon"/>
    <s v="San Jose"/>
    <s v="supplemental feeding program"/>
    <n v="500000"/>
    <x v="0"/>
    <m/>
  </r>
  <r>
    <x v="8"/>
    <s v="Isabela"/>
    <s v=" Isabela City "/>
    <s v="Augmentation of the Supplemental Feeding Prg."/>
    <n v="500000"/>
    <x v="0"/>
    <m/>
  </r>
  <r>
    <x v="8"/>
    <s v="Isabela"/>
    <s v=" Isabela City "/>
    <s v="Capability Building  re: a) Orientation on  RA 9262, 7610 &amp; 9344  b) Enhancement of women in social dev'y trng, c) leadership trng &amp; pop awareness, family life orientation d) Advocacy on Early detection, ptrevenetion of disabilities, e) Orientati"/>
    <n v="408000"/>
    <x v="0"/>
    <m/>
  </r>
  <r>
    <x v="8"/>
    <s v="Isabela"/>
    <s v=" Isabela City "/>
    <s v="Construction of Day Care Centers"/>
    <n v="1125000"/>
    <x v="0"/>
    <m/>
  </r>
  <r>
    <x v="8"/>
    <s v="Isabela"/>
    <s v=" Isabela City "/>
    <s v="Social Pension"/>
    <n v="2475000"/>
    <x v="0"/>
    <m/>
  </r>
  <r>
    <x v="8"/>
    <s v="Zamboanga del Norte"/>
    <s v="Baliguian"/>
    <s v="Concrete Paving in Diangas"/>
    <n v="900000"/>
    <x v="3"/>
    <m/>
  </r>
  <r>
    <x v="8"/>
    <s v="Zamboanga del Norte"/>
    <s v="Baliguian"/>
    <s v="Concrete Paving in Guimotan"/>
    <n v="945000"/>
    <x v="3"/>
    <m/>
  </r>
  <r>
    <x v="8"/>
    <s v="Zamboanga del Norte"/>
    <s v="Baliguian"/>
    <s v="Concrete Paving of road/Box Culvert - Malinao"/>
    <n v="900000"/>
    <x v="3"/>
    <m/>
  </r>
  <r>
    <x v="8"/>
    <s v="Zamboanga del Norte"/>
    <s v="Baliguian"/>
    <s v="Construction of Women's Learning Center - Lumay"/>
    <n v="1330000"/>
    <x v="0"/>
    <m/>
  </r>
  <r>
    <x v="8"/>
    <s v="Zamboanga del Norte"/>
    <s v="Baliguian"/>
    <s v="Productivity Training Center - Poblacion"/>
    <n v="4750000"/>
    <x v="0"/>
    <m/>
  </r>
  <r>
    <x v="8"/>
    <s v="Zamboanga del Norte"/>
    <s v="Godod"/>
    <s v="Concreting Of Fmr 200lm road ( Raba-Sioron Road Section)"/>
    <n v="1000000"/>
    <x v="3"/>
    <m/>
  </r>
  <r>
    <x v="8"/>
    <s v="Zamboanga del Norte"/>
    <s v="Godod"/>
    <s v="Concreting Of Fmr 230lm road ( Miampac- Banuangan Road Section)"/>
    <n v="1000000"/>
    <x v="3"/>
    <m/>
  </r>
  <r>
    <x v="8"/>
    <s v="Zamboanga del Norte"/>
    <s v="Godod"/>
    <s v="Concreting Of Fmr 300lm road ( Sarawagan- Guisapong-Rambon-Dipopor)"/>
    <n v="1500000"/>
    <x v="3"/>
    <m/>
  </r>
  <r>
    <x v="8"/>
    <s v="Zamboanga del Norte"/>
    <s v="Godod"/>
    <s v="Concreting Of Fmr 350lm road (Pobvlacion Baluno Road Section)"/>
    <n v="1500000"/>
    <x v="3"/>
    <m/>
  </r>
  <r>
    <x v="8"/>
    <s v="Zamboanga del Norte"/>
    <s v="Godod"/>
    <s v="Sustainable Livelihood Program - Financing For The 17 Barangays"/>
    <n v="4930000"/>
    <x v="1"/>
    <m/>
  </r>
  <r>
    <x v="8"/>
    <s v="Zamboanga del Norte"/>
    <s v="Katipunan"/>
    <s v="Concreting of road in Barangay Miatan"/>
    <n v="1710000"/>
    <x v="3"/>
    <m/>
  </r>
  <r>
    <x v="8"/>
    <s v="Zamboanga del Norte"/>
    <s v="Katipunan"/>
    <s v="Road project in Barangay Tuburan"/>
    <n v="720000"/>
    <x v="3"/>
    <m/>
  </r>
  <r>
    <x v="8"/>
    <s v="Zamboanga del Norte"/>
    <s v="Katipunan"/>
    <s v="Road project in Brgy. Dr. Jose Rizal"/>
    <n v="1080000"/>
    <x v="3"/>
    <m/>
  </r>
  <r>
    <x v="8"/>
    <s v="Zamboanga del Norte"/>
    <s v="Katipunan"/>
    <s v="Sustainable Livelihood Program"/>
    <n v="1360000"/>
    <x v="1"/>
    <m/>
  </r>
  <r>
    <x v="8"/>
    <s v="Zamboanga del Norte"/>
    <s v="Labason"/>
    <s v="Livelihood For Fisherfolks And Women"/>
    <n v="900000"/>
    <x v="1"/>
    <m/>
  </r>
  <r>
    <x v="8"/>
    <s v="Zamboanga del Norte"/>
    <s v="Leon Postigo"/>
    <s v="Construction of Day Care Center"/>
    <n v="570000"/>
    <x v="0"/>
    <m/>
  </r>
  <r>
    <x v="8"/>
    <s v="Zamboanga del Norte"/>
    <s v="Leon Postigo"/>
    <s v="Construction of Day Care Center "/>
    <n v="570000"/>
    <x v="0"/>
    <m/>
  </r>
  <r>
    <x v="8"/>
    <s v="Zamboanga del Norte"/>
    <s v="Leon Postigo"/>
    <s v="Construction Of Productivity &amp; Training Center"/>
    <n v="1695750"/>
    <x v="0"/>
    <m/>
  </r>
  <r>
    <x v="8"/>
    <s v="Zamboanga del Norte"/>
    <s v="Leon Postigo"/>
    <s v="Equipment Of Farming Tools Production Center"/>
    <n v="475000"/>
    <x v="0"/>
    <m/>
  </r>
  <r>
    <x v="8"/>
    <s v="Zamboanga del Norte"/>
    <s v="Leon Postigo"/>
    <s v="Social Pension for Indigent Senior Citizens"/>
    <n v="570000"/>
    <x v="0"/>
    <m/>
  </r>
  <r>
    <x v="8"/>
    <s v="Zamboanga del Norte"/>
    <s v="Mutia"/>
    <s v="Rehabilitation of FMR 1.5km road in Pasorio - Newland"/>
    <n v="1000000"/>
    <x v="3"/>
    <m/>
  </r>
  <r>
    <x v="8"/>
    <s v="Zamboanga del Norte"/>
    <s v="Piñan"/>
    <s v="Social Pension for Indigent Senior Citizens"/>
    <n v="300000"/>
    <x v="0"/>
    <m/>
  </r>
  <r>
    <x v="8"/>
    <s v="Zamboanga del Norte"/>
    <s v="Polanco"/>
    <s v="Construction Of Multi Food Processing Center "/>
    <n v="1466250"/>
    <x v="3"/>
    <m/>
  </r>
  <r>
    <x v="8"/>
    <s v="Zamboanga del Norte"/>
    <s v="Polanco"/>
    <s v="Slp/Establishment Of Display Center"/>
    <n v="293250"/>
    <x v="1"/>
    <m/>
  </r>
  <r>
    <x v="8"/>
    <s v="Zamboanga del Norte"/>
    <s v="Polanco"/>
    <s v="Slp/Expansion Of Livelihood Center - Financing"/>
    <n v="1270000"/>
    <x v="1"/>
    <m/>
  </r>
  <r>
    <x v="8"/>
    <s v="Zamboanga del Norte"/>
    <s v="Polanco"/>
    <s v="Supplementary Feeding Program - All Barangays"/>
    <n v="1173000"/>
    <x v="0"/>
    <m/>
  </r>
  <r>
    <x v="8"/>
    <s v="Zamboanga del Norte"/>
    <s v="Salug"/>
    <s v="Construction Of Training Center - Brgy. Lipakan"/>
    <n v="2500000"/>
    <x v="3"/>
    <m/>
  </r>
  <r>
    <x v="8"/>
    <s v="Zamboanga del Norte"/>
    <s v="Salug"/>
    <s v="Rehabilitation of 4.8km road in Dipolod - Binoni"/>
    <n v="1500000"/>
    <x v="3"/>
    <m/>
  </r>
  <r>
    <x v="8"/>
    <s v="Zamboanga del Norte"/>
    <s v="Salug"/>
    <s v="Rehabilitation of 7.2km road in Fatima - Tapalan"/>
    <n v="1500000"/>
    <x v="3"/>
    <m/>
  </r>
  <r>
    <x v="8"/>
    <s v="Zamboanga del Norte"/>
    <s v="Sergio Osmeña"/>
    <s v="family welfare program"/>
    <n v="500000"/>
    <x v="0"/>
    <m/>
  </r>
  <r>
    <x v="8"/>
    <s v="Zamboanga del Norte"/>
    <s v="Sergio Osmeña"/>
    <s v="Social Pension for Indigent Senior Citizens"/>
    <n v="500000"/>
    <x v="0"/>
    <m/>
  </r>
  <r>
    <x v="8"/>
    <s v="Zamboanga del Norte"/>
    <s v="Siayan"/>
    <s v="Construction Of Hanging Footbridge (80Lm) - New Mapang, Brgy. Balunokan"/>
    <n v="1700000"/>
    <x v="3"/>
    <m/>
  </r>
  <r>
    <x v="8"/>
    <s v="Zamboanga del Norte"/>
    <s v="Sibutad"/>
    <s v="Slp - Financial Assistance &amp; Skills Training"/>
    <n v="513000"/>
    <x v="1"/>
    <m/>
  </r>
  <r>
    <x v="8"/>
    <s v="Zamboanga del Norte"/>
    <s v="Sibutad"/>
    <s v="Social Pension for Indigent Senior Citizens"/>
    <n v="1248300"/>
    <x v="0"/>
    <m/>
  </r>
  <r>
    <x v="8"/>
    <s v="Zamboanga del Norte"/>
    <s v="Sindangan"/>
    <s v="Construction Of Drop In Center  - Poblacion"/>
    <n v="1612450"/>
    <x v="3"/>
    <m/>
  </r>
  <r>
    <x v="8"/>
    <s v="Zamboanga del Norte"/>
    <s v="Sindangan"/>
    <s v="Furniture &amp; Cabinet Making For Pwd In Brgy. Motibot"/>
    <n v="170000"/>
    <x v="0"/>
    <m/>
  </r>
  <r>
    <x v="8"/>
    <s v="Zamboanga del Norte"/>
    <s v="Sindangan"/>
    <s v="Program For Pwd - Skills Training "/>
    <n v="200000"/>
    <x v="1"/>
    <m/>
  </r>
  <r>
    <x v="8"/>
    <s v="Zamboanga del Norte"/>
    <s v="Sindangan"/>
    <s v="Social Pension for Indigent Senior Citizens"/>
    <n v="1020000"/>
    <x v="0"/>
    <m/>
  </r>
  <r>
    <x v="8"/>
    <s v="Zamboanga del Norte"/>
    <s v="Siocon"/>
    <s v="DSWD Multi Purpose Center - Poblacion"/>
    <n v="1275000"/>
    <x v="3"/>
    <m/>
  </r>
  <r>
    <x v="8"/>
    <s v="Zamboanga del Norte"/>
    <s v="Sirawai"/>
    <s v="Slp-Financial Assistance (Capitalization) - Sirawai Proper"/>
    <n v="2000000"/>
    <x v="1"/>
    <m/>
  </r>
  <r>
    <x v="8"/>
    <s v="Zamboanga del Norte"/>
    <s v="Sirawai"/>
    <s v="Sp For Indigent Sc 60-76 Y.O - 980 Osca"/>
    <n v="1200000"/>
    <x v="0"/>
    <m/>
  </r>
  <r>
    <x v="8"/>
    <s v="Zamboanga del Norte"/>
    <s v="Tampilisan"/>
    <s v="Construction Of Day Care Center - Brgy. Galingon"/>
    <n v="475000"/>
    <x v="3"/>
    <m/>
  </r>
  <r>
    <x v="8"/>
    <s v="Zamboanga del Norte"/>
    <s v="Tampilisan"/>
    <s v="Construction Of Day Care Center - Brgy. Tininggan"/>
    <n v="475000"/>
    <x v="3"/>
    <m/>
  </r>
  <r>
    <x v="8"/>
    <s v="Zamboanga del Sur"/>
    <s v="Aurora"/>
    <s v="Cut-Flowers(Roses &amp; Crysanthemum) - Financing (Slp)"/>
    <n v="425000"/>
    <x v="1"/>
    <m/>
  </r>
  <r>
    <x v="8"/>
    <s v="Zamboanga del Sur"/>
    <s v="Aurora"/>
    <s v="Program For Pwd; Buy And Sell Of Livestock And Poultry - Financing (Slp)"/>
    <n v="255000"/>
    <x v="1"/>
    <m/>
  </r>
  <r>
    <x v="8"/>
    <s v="Zamboanga del Sur"/>
    <s v="Dinas"/>
    <s v="Construction Of Dcc - Brgy Benuatan"/>
    <n v="760000"/>
    <x v="0"/>
    <m/>
  </r>
  <r>
    <x v="8"/>
    <s v="Zamboanga del Sur"/>
    <s v="Dinas"/>
    <s v="Construction Of Dcc - Brgy Nangka"/>
    <n v="760000"/>
    <x v="0"/>
    <m/>
  </r>
  <r>
    <x v="8"/>
    <s v="Zamboanga del Sur"/>
    <s v="Dinas"/>
    <s v="Construction Of Dcc - Brgy Poblacion"/>
    <n v="760000"/>
    <x v="0"/>
    <m/>
  </r>
  <r>
    <x v="8"/>
    <s v="Zamboanga del Sur"/>
    <s v="Dinas"/>
    <s v="Construction Of Dcc - Brgy Sambulawan"/>
    <n v="760000"/>
    <x v="0"/>
    <m/>
  </r>
  <r>
    <x v="8"/>
    <s v="Zamboanga del Sur"/>
    <s v="Dinas"/>
    <s v="Construction Of Dcc - Brgy West Migpulao"/>
    <n v="760000"/>
    <x v="0"/>
    <m/>
  </r>
  <r>
    <x v="8"/>
    <s v="Zamboanga del Sur"/>
    <s v="Dinas"/>
    <s v="Road Improvement With 200 Sec. Concreting, Legardatres"/>
    <n v="900000"/>
    <x v="3"/>
    <m/>
  </r>
  <r>
    <x v="8"/>
    <s v="Zamboanga del Sur"/>
    <s v="Kumalarang"/>
    <s v="Concreting Of road - Bogayo"/>
    <n v="1620000"/>
    <x v="3"/>
    <m/>
  </r>
  <r>
    <x v="8"/>
    <s v="Zamboanga del Sur"/>
    <s v="Kumalarang"/>
    <s v="Concreting Of road - Picanan"/>
    <n v="630000"/>
    <x v="3"/>
    <m/>
  </r>
  <r>
    <x v="8"/>
    <s v="Zamboanga del Sur"/>
    <s v="Kumalarang"/>
    <s v="Construction Of Three (3) Units Da Care Center - Brgy Gusom, Suminalum, Pangi"/>
    <n v="1520000"/>
    <x v="0"/>
    <m/>
  </r>
  <r>
    <x v="8"/>
    <s v="Zamboanga del Sur"/>
    <s v="Lakewood"/>
    <s v="Construction Of 1 Unit Building For Indigenous Women Center (Thindegan Dlibon Subanen) - Poblacion"/>
    <n v="617500"/>
    <x v="0"/>
    <m/>
  </r>
  <r>
    <x v="8"/>
    <s v="Zamboanga del Sur"/>
    <s v="Lakewood"/>
    <s v="Improvement Of Poblacion Womens Center"/>
    <n v="186500"/>
    <x v="0"/>
    <m/>
  </r>
  <r>
    <x v="8"/>
    <s v="Zamboanga del Sur"/>
    <s v="Lakewood"/>
    <s v="Sustainable Livelihood Project - Poblacion"/>
    <n v="1425000"/>
    <x v="1"/>
    <m/>
  </r>
  <r>
    <x v="8"/>
    <s v="Zamboanga del Sur"/>
    <s v="Lapuyan"/>
    <s v="Rehabilitation of road"/>
    <n v="276325.14"/>
    <x v="3"/>
    <m/>
  </r>
  <r>
    <x v="8"/>
    <s v="Zamboanga del Sur"/>
    <s v="Lapuyan"/>
    <s v="Rehabilitation of road"/>
    <n v="1965972.82"/>
    <x v="3"/>
    <m/>
  </r>
  <r>
    <x v="8"/>
    <s v="Zamboanga del Sur"/>
    <s v="Pitogo"/>
    <s v="Construction Of 6 Units Day Care Center"/>
    <n v="4800000"/>
    <x v="3"/>
    <m/>
  </r>
  <r>
    <x v="8"/>
    <s v="Zamboanga del Sur"/>
    <s v="Pitogo"/>
    <s v="family welfare program"/>
    <n v="250000"/>
    <x v="0"/>
    <m/>
  </r>
  <r>
    <x v="8"/>
    <s v="Zamboanga del Sur"/>
    <s v="Pitogo"/>
    <s v="Sustainable Livelihood - 15 Barangays"/>
    <n v="500000"/>
    <x v="1"/>
    <m/>
  </r>
  <r>
    <x v="8"/>
    <s v="Zamboanga del Sur"/>
    <s v="Tabina"/>
    <s v="Concreting Of FMR (Dona Jhosefa)"/>
    <n v="1350000"/>
    <x v="3"/>
    <m/>
  </r>
  <r>
    <x v="8"/>
    <s v="Zamboanga del Sur"/>
    <s v="Tabina"/>
    <s v="Concreting Of FMR (Mabuhay)"/>
    <n v="1205000"/>
    <x v="3"/>
    <m/>
  </r>
  <r>
    <x v="8"/>
    <s v="Zamboanga del Sur"/>
    <s v="Tabina"/>
    <s v="Concreting Of FMR (Purok Tambulin"/>
    <n v="1800000"/>
    <x v="3"/>
    <m/>
  </r>
  <r>
    <x v="8"/>
    <s v="Zamboanga del Sur"/>
    <s v="Tukuran"/>
    <s v="600m concrete road project in Man-Ilan"/>
    <n v="1688005.58"/>
    <x v="3"/>
    <m/>
  </r>
  <r>
    <x v="8"/>
    <s v="Zamboanga del Sur"/>
    <s v="Vincenzo Sagun"/>
    <s v="Construction Of Day Care Center - Brgy. Ambulon"/>
    <n v="700000"/>
    <x v="0"/>
    <m/>
  </r>
  <r>
    <x v="8"/>
    <s v="Zamboanga del Sur"/>
    <s v="Zamboanga City"/>
    <s v="Core Shelter Assistance Program (Housing Assistance)"/>
    <n v="4900000"/>
    <x v="0"/>
    <m/>
  </r>
  <r>
    <x v="8"/>
    <s v="Zamboanga del Sur"/>
    <s v="Zamboanga City"/>
    <s v="Kc Basic Social Services"/>
    <n v="3360000"/>
    <x v="3"/>
    <m/>
  </r>
  <r>
    <x v="8"/>
    <s v="Zamboanga del Sur"/>
    <s v="Zamboanga City"/>
    <s v="Program For Pwd"/>
    <n v="840000"/>
    <x v="0"/>
    <m/>
  </r>
  <r>
    <x v="8"/>
    <s v="Zamboanga del Sur"/>
    <s v="Zamboanga City"/>
    <s v="Slp - Capital Assistance"/>
    <n v="8400000"/>
    <x v="1"/>
    <m/>
  </r>
  <r>
    <x v="8"/>
    <s v="Zamboanga Sibugay"/>
    <s v="Buug"/>
    <s v="Construction Of Livelihood Center - Food Processing And Preservation - "/>
    <n v="1147500"/>
    <x v="1"/>
    <m/>
  </r>
  <r>
    <x v="8"/>
    <s v="Zamboanga Sibugay"/>
    <s v="Buug"/>
    <s v="Construction Of Livelihood Center - Garments Production - "/>
    <n v="1147500"/>
    <x v="1"/>
    <m/>
  </r>
  <r>
    <x v="8"/>
    <s v="Zamboanga Sibugay"/>
    <s v="Ipil"/>
    <s v="Concreting of 1.75km road in Brgy Domandan"/>
    <n v="1800000"/>
    <x v="3"/>
    <m/>
  </r>
  <r>
    <x v="8"/>
    <s v="Zamboanga Sibugay"/>
    <s v="Kabasalan"/>
    <s v="Livelihood Training &amp; Advocacy"/>
    <n v="170000"/>
    <x v="1"/>
    <m/>
  </r>
  <r>
    <x v="8"/>
    <s v="Zamboanga Sibugay"/>
    <s v="Kabasalan"/>
    <s v="Skills Training And Provision Of Livelihood (Pwd&amp;Women)"/>
    <n v="595000"/>
    <x v="1"/>
    <m/>
  </r>
  <r>
    <x v="8"/>
    <s v="Zamboanga Sibugay"/>
    <s v="Kabasalan"/>
    <s v="Social Pension For Indigent Sc"/>
    <n v="255000"/>
    <x v="0"/>
    <m/>
  </r>
  <r>
    <x v="8"/>
    <s v="Zamboanga Sibugay"/>
    <s v="Mabuhay"/>
    <s v="Construction of .75km access road to Boat landing facility"/>
    <n v="600000"/>
    <x v="3"/>
    <m/>
  </r>
  <r>
    <x v="8"/>
    <s v="Zamboanga Sibugay"/>
    <s v="Mabuhay"/>
    <s v="Construction of 1.2km road in Sawa to sitio bakwood"/>
    <n v="800000"/>
    <x v="3"/>
    <m/>
  </r>
  <r>
    <x v="8"/>
    <s v="Zamboanga Sibugay"/>
    <s v="Mabuhay"/>
    <s v="Rehabilitation of 2.2km road in Dungcaan-Capitan brgy"/>
    <n v="1210000"/>
    <x v="3"/>
    <m/>
  </r>
  <r>
    <x v="8"/>
    <s v="Zamboanga Sibugay"/>
    <s v="Malangas"/>
    <s v="Construction of 1.5km road in Plalian-San Jose"/>
    <n v="1020000"/>
    <x v="3"/>
    <m/>
  </r>
  <r>
    <x v="8"/>
    <s v="Zamboanga Sibugay"/>
    <s v="Malangas"/>
    <s v="Road upgrading"/>
    <n v="805000"/>
    <x v="3"/>
    <m/>
  </r>
  <r>
    <x v="8"/>
    <s v="Zamboanga Sibugay"/>
    <s v="Naga"/>
    <s v="Construction Of Day Care Center - Mamagon"/>
    <n v="637500"/>
    <x v="3"/>
    <m/>
  </r>
  <r>
    <x v="8"/>
    <s v="Zamboanga Sibugay"/>
    <s v="Naga"/>
    <s v="Construction Of Day Care Center - Sitio Pisaan, Marsolo"/>
    <n v="637500"/>
    <x v="3"/>
    <m/>
  </r>
  <r>
    <x v="8"/>
    <s v="Zamboanga Sibugay"/>
    <s v="Naga"/>
    <s v="Rehabilitation fo 400m road in Aguinaldo Barangay"/>
    <n v="360000"/>
    <x v="3"/>
    <m/>
  </r>
  <r>
    <x v="8"/>
    <s v="Zamboanga Sibugay"/>
    <s v="Naga"/>
    <s v="Rehabilitation of 1.5km road in Lower Sulitan"/>
    <n v="1350000"/>
    <x v="3"/>
    <m/>
  </r>
  <r>
    <x v="8"/>
    <s v="Zamboanga Sibugay"/>
    <s v="Naga"/>
    <s v="Rehabilitation of 2.5km road in Bankaw-Bankaw"/>
    <n v="1800000"/>
    <x v="3"/>
    <m/>
  </r>
  <r>
    <x v="8"/>
    <s v="Zamboanga Sibugay"/>
    <s v="Olutanga"/>
    <s v="Slp For Women - 7 Barangays"/>
    <n v="2000000"/>
    <x v="1"/>
    <m/>
  </r>
  <r>
    <x v="8"/>
    <s v="Zamboanga Sibugay"/>
    <s v="R.T. Lim"/>
    <s v="Rehabilitation Of Day Care Center - Tilasan, Calula, New Antique, Perfecto, Sto. Rosario; Const. Of Day Care - Silingan, New Sagay"/>
    <n v="850000"/>
    <x v="0"/>
    <m/>
  </r>
  <r>
    <x v="8"/>
    <s v="Zamboanga Sibugay"/>
    <s v="Siay"/>
    <s v="Nipa Shingle Production And Trading - Capitalization (Slp)"/>
    <n v="390000"/>
    <x v="1"/>
    <m/>
  </r>
  <r>
    <x v="8"/>
    <s v="Zamboanga Sibugay"/>
    <s v="Tungawan"/>
    <s v="Construction Of Dcc 6Mx8M W/ Complete Amenties And Fence"/>
    <n v="850000"/>
    <x v="0"/>
    <m/>
  </r>
  <r>
    <x v="8"/>
    <s v="Zamboanga Sibugay"/>
    <s v="Tungawan"/>
    <s v="Construction Of Dcc 6Mx8M W/ Complete Amenties And Fence"/>
    <n v="850000"/>
    <x v="0"/>
    <m/>
  </r>
  <r>
    <x v="9"/>
    <m/>
    <s v="Caloocan City"/>
    <s v="(Barangays: 2, 8, 12, 14, 18, 28, 35, 43, 49, 73, 143, 145, 148, 152, 160, 162, 165, 170, 171, 175, 177, 178, 179, 185, 187, and 188 ) - For 2,000 indigent children (2-4 years  old) no"/>
    <n v="5276250"/>
    <x v="0"/>
    <m/>
  </r>
  <r>
    <x v="9"/>
    <m/>
    <s v="Caloocan City"/>
    <s v="Acquisition of various  skills training equipment/materials for in-house skills training of CICL (Yakap Bata Holding Center Bgy. 28, Maypajo)"/>
    <n v="1524152"/>
    <x v="1"/>
    <m/>
  </r>
  <r>
    <x v="9"/>
    <m/>
    <s v="Caloocan City"/>
    <s v="Conduct of 9 Sectoral Summits to identify, discuss and address various issues, concerns of the nine basic sectors:_x000a_Person with Disabilities (200 participants)"/>
    <n v="70000"/>
    <x v="0"/>
    <m/>
  </r>
  <r>
    <x v="9"/>
    <m/>
    <s v="Caloocan City"/>
    <s v="Conduct of 9 Sectoral Summits to identify, discuss and address various issues, concerns of the nine basic sectors:Victims of Disasters and Calamities (200 participants)"/>
    <n v="70000"/>
    <x v="0"/>
    <m/>
  </r>
  <r>
    <x v="9"/>
    <m/>
    <s v="Caloocan City"/>
    <s v="Conduct of Livelihood and Skills Training Program and provision of seed capital assistance to: 'Person With Disabilities (PWDs) (100 PWDs  in Brgys 8, 12, 14, 18, 28, 34, 36, 37, 49, 69, 70, 73, 75, 78, 120, 137, 138, 139, 140, 141, 153, 154, 156, 157, 16"/>
    <n v="770000"/>
    <x v="1"/>
    <m/>
  </r>
  <r>
    <x v="9"/>
    <m/>
    <s v="Caloocan City"/>
    <s v="Conduct of Livelihood and Skills Training Program and provision of seed capital assistance to: Solo Parents and Disadvantaged Women (300 in brgys: 35, 36, 38, 43, 49, 73, 118, 119, 137, 138, 139, 144, 148, 151, 154, 155, 157, 160, 161, 162, 163, 164, 165,"/>
    <n v="1470000"/>
    <x v="1"/>
    <m/>
  </r>
  <r>
    <x v="9"/>
    <m/>
    <s v="Caloocan City"/>
    <s v="Conduct of Staff Development and Training in the Rehabilitation of Children in Conflict with the Law (CICL) (5 trainings for 40 staff/house parents in Yakap Bata Holding Center Bgy. 28, Maypajo)"/>
    <n v="721000"/>
    <x v="0"/>
    <m/>
  </r>
  <r>
    <x v="9"/>
    <m/>
    <s v="Caloocan City"/>
    <s v="Expanded Social Pension for Indigent (for 650 indigent senior citizens in South  Caloocan and 650 indigent senior  citizens in North Caloocan @P500.00 per month )"/>
    <n v="5460000"/>
    <x v="0"/>
    <m/>
  </r>
  <r>
    <x v="9"/>
    <m/>
    <s v="Caloocan City"/>
    <s v="Loan Assistance Program for the Families of Re-united Children in Conflict with the Law (CICL) (50 families of reunited CICL in Brgys 1-188)"/>
    <n v="350000"/>
    <x v="1"/>
    <m/>
  </r>
  <r>
    <x v="9"/>
    <m/>
    <s v="City of Manila"/>
    <s v=" Community-Based response mechanism for Children in Need of Social Protection (Bgy. 649 BASECO)"/>
    <n v="560000"/>
    <x v="0"/>
    <m/>
  </r>
  <r>
    <x v="9"/>
    <m/>
    <s v="City of Manila"/>
    <s v="10K Community Outreach (Citywide)"/>
    <n v="700000"/>
    <x v="0"/>
    <m/>
  </r>
  <r>
    <x v="9"/>
    <m/>
    <s v="City of Manila"/>
    <s v="Balik-Aral Para sa Batang Manileno (Priority Areas with high population density and with CNSP cases)"/>
    <n v="1470000"/>
    <x v="0"/>
    <m/>
  </r>
  <r>
    <x v="9"/>
    <m/>
    <s v="City of Manila"/>
    <s v="Child-Focused Disaster Risk Reduction (Bgy. 649 BASECO)"/>
    <n v="420000"/>
    <x v="0"/>
    <m/>
  </r>
  <r>
    <x v="9"/>
    <m/>
    <s v="City of Manila"/>
    <s v="Kabuhayan Kiosk (50 different depressed barangays)"/>
    <n v="3500000"/>
    <x v="1"/>
    <m/>
  </r>
  <r>
    <x v="9"/>
    <m/>
    <s v="City of Manila"/>
    <s v="Rug and Bag Making (Bgy. 391)"/>
    <n v="93231.6"/>
    <x v="1"/>
    <m/>
  </r>
  <r>
    <x v="9"/>
    <m/>
    <s v="City of Manila"/>
    <s v="Tocino and Longganisa Making (Bgy. 391)"/>
    <n v="44520"/>
    <x v="1"/>
    <m/>
  </r>
  <r>
    <x v="9"/>
    <m/>
    <s v="Marikina City"/>
    <s v="Continuing orientation seminar for persons with disabilities re. Environmental Disaster Risk Mgmt. (Persons with Disabilities as there is no current data on compliance to provision of law for disabled)"/>
    <n v="10000"/>
    <x v="0"/>
    <m/>
  </r>
  <r>
    <x v="9"/>
    <m/>
    <s v="Marikina City"/>
    <s v="Continuous improvement of existing Day Care Centers in the city (Physical improvement and provision of supplemental instructional materials for the existing 5 government-operated Day Care Centers)"/>
    <n v="500000"/>
    <x v="0"/>
    <m/>
  </r>
  <r>
    <x v="9"/>
    <m/>
    <s v="Marikina City"/>
    <s v="Improvement of the Office for Persons with Disability (if established already) (Supporting local policy/city ordinance on established Office for Persons with Disability )"/>
    <n v="100000"/>
    <x v="0"/>
    <m/>
  </r>
  <r>
    <x v="9"/>
    <m/>
    <s v="Marikina City"/>
    <s v="PhilHealth Policy Dev't. (social insurance program of workers in informal sectors) (Accesibility of insurances;       Insured workers;  to workers in Informal Sectors)"/>
    <n v="595000"/>
    <x v="2"/>
    <m/>
  </r>
  <r>
    <x v="9"/>
    <m/>
    <s v="Marikina City"/>
    <s v="Program of Day Care Centers for the Elderly and PWDs (Elderly and PWDs)"/>
    <n v="150000"/>
    <x v="0"/>
    <m/>
  </r>
  <r>
    <x v="9"/>
    <m/>
    <s v="Marikina City"/>
    <s v="Promotion of Urban Gardening in Settlements Sites of the City (P1K each family) (Livelihood potential for 1,000 families in 63 Community Assn's. engaged in Urban Gardening)"/>
    <n v="1000000"/>
    <x v="1"/>
    <m/>
  </r>
  <r>
    <x v="9"/>
    <m/>
    <s v="Muntinlupa City"/>
    <s v="Capability-building of community-based facilities/structures of care for VAWC for the protection of abused women and children"/>
    <n v="175000"/>
    <x v="0"/>
    <m/>
  </r>
  <r>
    <x v="9"/>
    <m/>
    <s v="Muntinlupa City"/>
    <s v="Community-based supplemental feeding"/>
    <n v="420000"/>
    <x v="0"/>
    <m/>
  </r>
  <r>
    <x v="9"/>
    <m/>
    <s v="Muntinlupa City"/>
    <s v="Provision of senior citizen mobility aide/equipment for the poorest of the poor elderly (wheel chairs, canes, walkers, nebulizers)"/>
    <n v="350000"/>
    <x v="0"/>
    <m/>
  </r>
  <r>
    <x v="9"/>
    <m/>
    <s v="Muntinlupa City"/>
    <s v="Social pension for poorest among the poor senior citizens (200 senior citizens from 8 brgys for a period of one year)"/>
    <n v="840000"/>
    <x v="0"/>
    <m/>
  </r>
  <r>
    <x v="9"/>
    <m/>
    <s v="Pasay City"/>
    <s v="Capability Building Assistance for unemployed solo parents, PWD, IPs and parents of CICL through cooperatives development. (Brgys 165,171,177,179,184,185,191, 196 and 201)"/>
    <n v="400000"/>
    <x v="1"/>
    <m/>
  </r>
  <r>
    <x v="9"/>
    <m/>
    <s v="Pasay City"/>
    <s v="Child Rights and Values Formation Program (All barangays)"/>
    <n v="476700"/>
    <x v="0"/>
    <m/>
  </r>
  <r>
    <x v="9"/>
    <m/>
    <s v="Pasay City"/>
    <s v="Educational Assistance for indigent solo parent children (201 Barangays)"/>
    <n v="1750000"/>
    <x v="0"/>
    <m/>
  </r>
  <r>
    <x v="9"/>
    <m/>
    <s v="Pasay City"/>
    <s v="Internship Programs for 4Ps graduates "/>
    <n v="87500"/>
    <x v="0"/>
    <m/>
  </r>
  <r>
    <x v="9"/>
    <m/>
    <s v="Pasay City"/>
    <s v="Supplemental Feeding for malnourished children of NHTS Q-1 families"/>
    <n v="655200"/>
    <x v="0"/>
    <m/>
  </r>
  <r>
    <x v="9"/>
    <m/>
    <s v="Quezon City"/>
    <s v="Cultural/Values Transformation (City-wide values formation seminars)"/>
    <n v="1470000"/>
    <x v="0"/>
    <m/>
  </r>
  <r>
    <x v="9"/>
    <m/>
    <s v="Quezon City"/>
    <s v="Pilot Testing Project for the Implementation of EO-417 (Economic Independence Program for PWDs) - production of bed sheets and other clothing materials for procurement of QC hospitals and city health centers (Bgy. Matandang Balara)"/>
    <n v="417200"/>
    <x v="1"/>
    <m/>
  </r>
  <r>
    <x v="9"/>
    <m/>
    <s v="Quezon City"/>
    <s v="Provision of Assistive Devices to Mobility-Impaired PWDs of Quezon City -Bgy. Matandang Balara"/>
    <n v="547890"/>
    <x v="0"/>
    <m/>
  </r>
  <r>
    <x v="9"/>
    <m/>
    <s v="Quezon City"/>
    <s v="Provision of Assistive Devices to Speech Impaired PWDs of Quezon City (Electrolarynx assistive device and training given to persons without vocal cords) (Brgy Matandang Balara)"/>
    <n v="238140"/>
    <x v="0"/>
    <m/>
  </r>
  <r>
    <x v="10"/>
    <s v="Albay"/>
    <s v="Bacacay"/>
    <s v="Rehabilitation of Women's Center - BARANGAY 1, BACACAY, ALBAY (WOMEN’S ASSOCIATION OF BACACAY, ALBAY)"/>
    <n v="1700000"/>
    <x v="0"/>
    <m/>
  </r>
  <r>
    <x v="10"/>
    <s v="Albay"/>
    <s v="Daraga"/>
    <s v="Child and Youth Welfare Program - Municipality of Daraga, Albay (50 Children in especially difficult circumstances &amp; CICL)"/>
    <n v="170000"/>
    <x v="0"/>
    <m/>
  </r>
  <r>
    <x v="10"/>
    <s v="Albay"/>
    <s v="Daraga"/>
    <s v="Core Shelter Assistance Program - Anislag Relocation Site, Anislag, Daraga, Albay (20 families victims of disaster)"/>
    <n v="578000"/>
    <x v="0"/>
    <m/>
  </r>
  <r>
    <x v="10"/>
    <s v="Albay"/>
    <s v="Daraga"/>
    <s v="Program for Persons with Disabilities - Daraga (50 PWDs)"/>
    <n v="170000"/>
    <x v="0"/>
    <m/>
  </r>
  <r>
    <x v="10"/>
    <s v="Albay"/>
    <s v="Daraga"/>
    <s v="Social Pension for Indigent Senior Citizens - 54 barangays (54 barangays (50 Senior Citizens))"/>
    <n v="255000"/>
    <x v="0"/>
    <m/>
  </r>
  <r>
    <x v="10"/>
    <s v="Albay"/>
    <s v="Daraga"/>
    <s v="Supplemental Feeding Program for Malnourished Children 0 -71 mos old - 54 Barangays of Daraga (0 -71 mos. old children)"/>
    <n v="712172.5"/>
    <x v="0"/>
    <m/>
  </r>
  <r>
    <x v="10"/>
    <s v="Albay"/>
    <s v="Daraga"/>
    <s v="Sustainable Livelihood program - Different barangays (Pantawid - 100 families; Women - 50 families; PWD - 20 Families; Disaster victims - 50  families; &amp; Youths - 20 families)"/>
    <n v="1020000"/>
    <x v="1"/>
    <m/>
  </r>
  <r>
    <x v="10"/>
    <s v="Albay"/>
    <s v="Daraga"/>
    <s v="Women Welfare Program - Municipality of Daraga, Albay (50 Women)"/>
    <n v="170000"/>
    <x v="0"/>
    <m/>
  </r>
  <r>
    <x v="10"/>
    <s v="Albay"/>
    <s v="Guinobatan"/>
    <s v="Nutrition Program (Supplementary Feeding for DCC) - Day care "/>
    <n v="500000"/>
    <x v="0"/>
    <m/>
  </r>
  <r>
    <x v="10"/>
    <s v="Albay"/>
    <s v="Guinobatan"/>
    <s v="Provision of wheelchairs and other support to PWDs - Municipal Wide (Physically Impaired)"/>
    <n v="200000"/>
    <x v="0"/>
    <m/>
  </r>
  <r>
    <x v="10"/>
    <s v="Albay"/>
    <s v="Guinobatan"/>
    <s v="Technical Training for CSO strengthening and CSO- LGU Partnership Building - Municipal Wide (About Twenty- Two Sectors: Women, elderly, Coconut Farmers, Fishefolks, PWDs, Laborers (informal), youth (out-of-school-youths), faith-based Organization, Rice Fa"/>
    <n v="500000"/>
    <x v="2"/>
    <m/>
  </r>
  <r>
    <x v="10"/>
    <s v="Albay"/>
    <s v="Guinobatan"/>
    <s v="Women and Family Welfare program - Municipal Wide "/>
    <n v="500000"/>
    <x v="0"/>
    <m/>
  </r>
  <r>
    <x v="10"/>
    <s v="Albay"/>
    <s v="Legazpi City"/>
    <s v="Repair/ Rehabilitation of Day Care Centers - Bitano DCC, Brgy. 37, Bitano; Bogtong DCC, Brgy. 41, Bogtong; Bigaa DCC, Brgy. 49, Bigaa; St. Joseph, Brgy. 61, Maslog; Bagacay DCC, Brgy. 64; Capantaran DCC, Brgy. 65, imalnod; Littler Learner DCC, Brgy. 7, Ba"/>
    <n v="5000000"/>
    <x v="0"/>
    <m/>
  </r>
  <r>
    <x v="10"/>
    <s v="Albay"/>
    <s v="Legazpi City"/>
    <s v="Seed Money for Micro- Finance &amp; Livelihood Program - Legazpi City (Civil Society Organization)"/>
    <n v="2000000"/>
    <x v="1"/>
    <m/>
  </r>
  <r>
    <x v="10"/>
    <s v="Albay"/>
    <s v="Ligao City"/>
    <s v="Ligao Participatory Governance for Social Economic andEnterprise Development (LPG- SEED) - 55 Brgys (1,000 farmers, 800 women, 100 fisherfolk &amp; 200 transport)"/>
    <n v="27950000"/>
    <x v="1"/>
    <m/>
  </r>
  <r>
    <x v="10"/>
    <s v="Albay"/>
    <s v="Malilipot"/>
    <s v="Construction of 2 Units Day Care Center - Brgy. I- Poblacion (27 Day Care Children)"/>
    <n v="950000"/>
    <x v="0"/>
    <m/>
  </r>
  <r>
    <x v="10"/>
    <s v="Albay"/>
    <s v="Malilipot"/>
    <s v="Social Pension for Indigent Senior Citizens - Entire Municipality of Malilipot (250 indigent senior citizens)"/>
    <n v="1425000"/>
    <x v="0"/>
    <m/>
  </r>
  <r>
    <x v="10"/>
    <s v="Albay"/>
    <s v="Oas"/>
    <s v="Core Shelter Assistance Program - Busac, Saban, Manga all of Oas, Albay (42 families whose houses were totally and partially damaged by Super Typhoon Reming and other typhoon that affected the area and up to now continue to live in a makeshift due to extr"/>
    <n v="3000000"/>
    <x v="0"/>
    <m/>
  </r>
  <r>
    <x v="10"/>
    <s v="Albay"/>
    <s v="Oas"/>
    <s v="Sustainable livelihood program - Skills Enhancement - LGU, Oas (Unemployed productive women and out-of-school-youths)"/>
    <n v="500000"/>
    <x v="1"/>
    <m/>
  </r>
  <r>
    <x v="10"/>
    <s v="Albay"/>
    <s v="Pioduran"/>
    <s v="Provision of Health &amp; Medical Services; Educational Devices &amp; Gadgets for Persons with Disability - PWDs fron the 33 barangays of Pioduran (PWDs from 33 barangays of Pioduran will be benefited by the project)"/>
    <n v="425000"/>
    <x v="0"/>
    <m/>
  </r>
  <r>
    <x v="10"/>
    <s v="Albay"/>
    <s v="Polangui"/>
    <s v="Child and Youth Welfare Program (Child and abuse Prevention Intervention unit) - 44 Barangays (Abused children covered by RA 7610, RA 4208, RA 9262 and CICL)"/>
    <n v="100000"/>
    <x v="0"/>
    <m/>
  </r>
  <r>
    <x v="10"/>
    <s v="Albay"/>
    <s v="Polangui"/>
    <s v="Feeding (for a Cause) -  (10 Brangays) (Impoverished children)"/>
    <n v="600000"/>
    <x v="0"/>
    <m/>
  </r>
  <r>
    <x v="10"/>
    <s v="Albay"/>
    <s v="Polangui"/>
    <s v="Food for Work/ Cash for Work - 44 Barangays (Displaced Individuals/ Calamity stricken Persons)"/>
    <n v="232000"/>
    <x v="0"/>
    <m/>
  </r>
  <r>
    <x v="10"/>
    <s v="Albay"/>
    <s v="Polangui"/>
    <s v="KALAHI -CIDDS Project - All 44 Barangays of the Municipality (Poorest barangays in Polangui)"/>
    <n v="2164000"/>
    <x v="3"/>
    <m/>
  </r>
  <r>
    <x v="10"/>
    <s v="Albay"/>
    <s v="Polangui"/>
    <s v="Productivity Skills and Livelihood Training (Foot and Body Massage) - Municipal Wide (Women and PWD's )"/>
    <n v="50000"/>
    <x v="1"/>
    <m/>
  </r>
  <r>
    <x v="10"/>
    <s v="Albay"/>
    <s v="Polangui"/>
    <s v="Productivity Skills and Livelihood Training (Recycling/ Meat Processing) - Municipal Wide (Women and PWD's )"/>
    <n v="180000"/>
    <x v="1"/>
    <m/>
  </r>
  <r>
    <x v="10"/>
    <s v="Albay"/>
    <s v="Polangui"/>
    <s v="School- Based Feeding Program - 2 Districts (Moderately Malnourished Students)"/>
    <n v="250000"/>
    <x v="0"/>
    <m/>
  </r>
  <r>
    <x v="10"/>
    <s v="Albay"/>
    <s v="Polangui"/>
    <s v="Sustainable Livelihood Program - CSAP - Brgy. Lanigay; 4P's Brgy/s. Napo, Balaba and Lidong (30 CSAP and 30 4P's Beneficiaries)"/>
    <n v="750000"/>
    <x v="1"/>
    <m/>
  </r>
  <r>
    <x v="10"/>
    <s v="Albay"/>
    <s v="Polangui"/>
    <s v="Training/ Seminar/ Workshop on Newly Implemented laws and Programs for women and Children - 44 Barangays (Women Leaders who will serve as trainors for future training activities.)"/>
    <n v="100000"/>
    <x v="0"/>
    <m/>
  </r>
  <r>
    <x v="10"/>
    <s v="Albay"/>
    <s v="Rapu-Rapu"/>
    <s v="Construction of Concrete Road Pathway - Gaba to Sitio Pundado"/>
    <n v="1700000"/>
    <x v="3"/>
    <m/>
  </r>
  <r>
    <x v="10"/>
    <s v="Albay"/>
    <s v="Rapu-Rapu"/>
    <s v="Livelihood Development Program - Six (6) Barangays with IP's re: Mananao, Nagcalsot, Sitio Mapisay San Ramon, Caracran, Hamorawon, And Sitio Lagsingan, Poblacion (136 Families of Indigenous People as direct beneficiaries identified major stakeholders such"/>
    <n v="850000"/>
    <x v="1"/>
    <m/>
  </r>
  <r>
    <x v="10"/>
    <s v="Albay"/>
    <s v="Sto. Domingo"/>
    <s v="Day Care Center - Purok 4 Brgy. Lidong, Sto. Domingo, Albay (3 - 5 years old pre -school children)"/>
    <n v="988000"/>
    <x v="0"/>
    <m/>
  </r>
  <r>
    <x v="10"/>
    <s v="Albay"/>
    <s v="Sto. Domingo"/>
    <s v="Livelihood and Employability Skills Training - San Andres Resettlement Site (50 Family Heads)"/>
    <n v="1102000"/>
    <x v="1"/>
    <m/>
  </r>
  <r>
    <x v="10"/>
    <s v="Albay"/>
    <s v="Tiwi"/>
    <s v="Livelihood Development Program - All Barangays (Two (2) organizations (with 25 members each) and seventy four (74) individuals)"/>
    <n v="1240000"/>
    <x v="1"/>
    <m/>
  </r>
  <r>
    <x v="10"/>
    <s v="Camarines Norte"/>
    <s v="Basud"/>
    <s v=" Construction of Women &amp; Children Center - Municipal Compound, Poblacion 2 (Women and Children)"/>
    <n v="2250000"/>
    <x v="0"/>
    <m/>
  </r>
  <r>
    <x v="10"/>
    <s v="Camarines Norte"/>
    <s v="Capalonga"/>
    <s v="Basic social Services Sub-projects (Const. of Day Care Center) - brgy Catioan,Capalonga,CN (for 3-5 yrs children in brgy Catioan &amp; nearby brgys)"/>
    <n v="500000"/>
    <x v="3"/>
    <m/>
  </r>
  <r>
    <x v="10"/>
    <s v="Camarines Norte"/>
    <s v="Capalonga"/>
    <s v="Basic social Services Sub-projects (Electrification of Baywalk Project) - Purok 2 brgy poblacion (entire populace of Capalonga 32032 pilgrims, devotees &amp; other tourists)"/>
    <n v="445000"/>
    <x v="3"/>
    <m/>
  </r>
  <r>
    <x v="10"/>
    <s v="Camarines Norte"/>
    <s v="Capalonga"/>
    <s v="Sustainable Livelihood Program - Capalonga,CN (4Ps beneficiary identified by 4Ps Mun.Link)"/>
    <n v="10000"/>
    <x v="1"/>
    <m/>
  </r>
  <r>
    <x v="10"/>
    <s v="Camarines Norte"/>
    <s v="Jose Panganiban"/>
    <s v="Livelihood for Indigenous People - Osmena (Indigenous People)"/>
    <n v="170000"/>
    <x v="1"/>
    <m/>
  </r>
  <r>
    <x v="10"/>
    <s v="Camarines Norte"/>
    <s v="Jose Panganiban"/>
    <s v="PWDs livelihood program on handicraft making - municipalwide (PWDs)"/>
    <n v="170000"/>
    <x v="1"/>
    <m/>
  </r>
  <r>
    <x v="10"/>
    <s v="Camarines Norte"/>
    <s v="Jose Panganiban"/>
    <s v="Repair &amp; maintenance of Day Care Centers - selected brgys. (target beneficiaries of selected brgys. )"/>
    <n v="425000"/>
    <x v="0"/>
    <m/>
  </r>
  <r>
    <x v="10"/>
    <s v="Camarines Norte"/>
    <s v="Jose Panganiban"/>
    <s v="Senior Citizen livelihood program on handicraft making - municipalwide (Senior Citizens)"/>
    <n v="170000"/>
    <x v="1"/>
    <m/>
  </r>
  <r>
    <x v="10"/>
    <s v="Camarines Norte"/>
    <s v="Jose Panganiban"/>
    <s v="Supplemental Feeding Program - 27 Brgys. (Malnourished children of the 27 brgys.)"/>
    <n v="170000"/>
    <x v="0"/>
    <m/>
  </r>
  <r>
    <x v="10"/>
    <s v="Camarines Norte"/>
    <s v="Labo"/>
    <s v="Community Driven Enterprise Development Training with start up seed capital for micro enterprise(DSWD Assisted) - Selected barangays (Atleast 25 members of the selected association are the direct beneficiaries, but other member of the community could be b"/>
    <n v="367075"/>
    <x v="1"/>
    <m/>
  </r>
  <r>
    <x v="10"/>
    <s v="Camarines Norte"/>
    <s v="Labo"/>
    <s v="Provision of Core Shelter Project - Brgy. San Antonio, Brgy. Cabusay and IPs community (10 units for San Antonio, 10 units for Cabusay, and 5 units for the indigenous People)"/>
    <n v="1487500"/>
    <x v="0"/>
    <m/>
  </r>
  <r>
    <x v="10"/>
    <s v="Camarines Norte"/>
    <s v="Labo"/>
    <s v="Provision of Social Pension Fund for Senior Citizen - Municipal Wide (100 Senior Citizens ages 77y/old &amp; above)"/>
    <n v="510000"/>
    <x v="0"/>
    <m/>
  </r>
  <r>
    <x v="10"/>
    <s v="Camarines Norte"/>
    <s v="Labo"/>
    <s v="Provision of Trainings on Tulong Aral Walang-Sagabal(TAWAG) for Persons with disability - Municipal Wide (25 participants from various barangay)"/>
    <n v="25500"/>
    <x v="0"/>
    <m/>
  </r>
  <r>
    <x v="10"/>
    <s v="Camarines Norte"/>
    <s v="Labo"/>
    <s v="Supplemental Feeding Program - Municipal Wide (300 severely and moderately underweight children ages 6 months to 36 months)"/>
    <n v="397800"/>
    <x v="0"/>
    <m/>
  </r>
  <r>
    <x v="10"/>
    <s v="Camarines Norte"/>
    <s v="Mercedes"/>
    <s v="Manguisoc-Mambungalon  Road project"/>
    <n v="1000000"/>
    <x v="3"/>
    <m/>
  </r>
  <r>
    <x v="10"/>
    <s v="Camarines Norte"/>
    <s v="Paracale"/>
    <s v=" Improvement of Day Care Center - Bagumbayan (60 Pupils)"/>
    <n v="297500"/>
    <x v="0"/>
    <m/>
  </r>
  <r>
    <x v="10"/>
    <s v="Camarines Norte"/>
    <s v="Paracale"/>
    <s v=" Improvement of Day Care Center - Barangay Dalnac (40 Day Care Children)"/>
    <n v="255000"/>
    <x v="0"/>
    <m/>
  </r>
  <r>
    <x v="10"/>
    <s v="Camarines Norte"/>
    <s v="Paracale"/>
    <s v="Construction of Core Housing - Tawig (Poor Families and victim of calamity)"/>
    <n v="425000"/>
    <x v="0"/>
    <m/>
  </r>
  <r>
    <x v="10"/>
    <s v="Camarines Norte"/>
    <s v="Paracale"/>
    <s v="Improvement of Senior Citizen Building - Barangay Tugos (Senior Citizen)"/>
    <n v="136000"/>
    <x v="0"/>
    <m/>
  </r>
  <r>
    <x v="10"/>
    <s v="Camarines Norte"/>
    <s v="Paracale"/>
    <s v="Social Pension for Indigent Senior Citizen - Municipalwide (Senior Citizen)"/>
    <n v="850000"/>
    <x v="0"/>
    <m/>
  </r>
  <r>
    <x v="10"/>
    <s v="Camarines Norte"/>
    <s v="San Lorenzo Ruiz"/>
    <s v="Sustainable Livelihood Program - 12 Barangays of the municipality (4Ps as a social sector)"/>
    <n v="1200000"/>
    <x v="1"/>
    <m/>
  </r>
  <r>
    <x v="10"/>
    <s v="Camarines Norte"/>
    <s v="Sta. Elena"/>
    <s v="DSWD Women Welfare Program - Municipal Site Brgy. Poblacion (Identified crisis cases and at least 4 skills training for target clientele yearly in tne minicipality )"/>
    <n v="2608696"/>
    <x v="1"/>
    <m/>
  </r>
  <r>
    <x v="10"/>
    <s v="Camarines Norte"/>
    <s v="Talisay"/>
    <s v="Municipal Feeding Program for malnourish children - 15 Day Care Centers of Talisay, Camarines Norte (Day Care Children)"/>
    <n v="300000"/>
    <x v="0"/>
    <m/>
  </r>
  <r>
    <x v="10"/>
    <s v="Camarines Norte"/>
    <s v="Vinzons"/>
    <s v="Core Shelter Units - Brgy.Calangcawan Norte and Calangkawan Sur (Informal settlers and those residing in flood prone areas)"/>
    <n v="1000000"/>
    <x v="0"/>
    <m/>
  </r>
  <r>
    <x v="10"/>
    <s v="Camarines Sur"/>
    <s v="Baao"/>
    <s v="Child &amp; Youth welfare Program - Establishment of Youth Protection &amp; Devt. Center - San ramon, baao, Cam. Sur (out-of-school youth, abandoned children, neglected children, victims of child labor, sexually abused children, children in conflict with law)"/>
    <n v="1275000"/>
    <x v="0"/>
    <m/>
  </r>
  <r>
    <x v="10"/>
    <s v="Camarines Sur"/>
    <s v="Baao"/>
    <s v="Supplemental Feeding for Public School Elementary Pupils - Central, West, Agdangan, Bagumbayan, Buluang, La Medalla, Sagrada, Salvacion, SISTES, San Juan, San Vicente, Antipolo, Caranday, Cristo Rey, and Del Pilar (15 Brgys. Or a total of 4,702 pupils fro"/>
    <n v="1700000"/>
    <x v="0"/>
    <m/>
  </r>
  <r>
    <x v="10"/>
    <s v="Camarines Sur"/>
    <s v="Balatan"/>
    <s v="Rehabilitation of Day Care Centers - 16 Brgys. Excluding Brgy. Siramag (777 day-care children and 16 day care centers located within the municcipality)"/>
    <n v="1600000"/>
    <x v="0"/>
    <m/>
  </r>
  <r>
    <x v="10"/>
    <s v="Camarines Sur"/>
    <s v="Bato"/>
    <s v="Expansion of Supplemental Feeding Program - Mannga, San Isidro, San Rafael, Lubigon, Pagatpatan,and Buluang (368 children in 6 Day Care Centers)"/>
    <n v="500000"/>
    <x v="0"/>
    <m/>
  </r>
  <r>
    <x v="10"/>
    <s v="Camarines Sur"/>
    <s v="Buhi"/>
    <s v="Child and Youth Program Educational assistance (Scholarship Program) - 38 barangays (Abused children and Children in-conflict with the law (CICL))"/>
    <n v="500000"/>
    <x v="0"/>
    <m/>
  </r>
  <r>
    <x v="10"/>
    <s v="Camarines Sur"/>
    <s v="Buhi"/>
    <s v="Supplementary Feeding Assistance program - 38 barangays (787 underweight and severe underweight preschool children (6-59 months))"/>
    <n v="500000"/>
    <x v="0"/>
    <m/>
  </r>
  <r>
    <x v="10"/>
    <s v="Camarines Sur"/>
    <s v="Buhi"/>
    <s v="sustainable Livelihood Assistance (thru Sea-K Program - 38 Barangays (women, 4Ps beneficiaries and persons with disability)"/>
    <n v="2250000"/>
    <x v="1"/>
    <m/>
  </r>
  <r>
    <x v="10"/>
    <s v="Camarines Sur"/>
    <s v="Bula"/>
    <s v="Construction of Temporary Shelter for VAWC Victims, CICL &amp; Abused/Abandoned children - Salvacion (women victims of maltreatment and children abandoned/abused municipal wide)"/>
    <n v="2448000"/>
    <x v="0"/>
    <m/>
  </r>
  <r>
    <x v="10"/>
    <s v="Camarines Sur"/>
    <s v="Bula"/>
    <s v="Construction/Repair/Rehab of Day Care Centers - Construction at San Agustin Brgy. Hall Compound; Repair/Rehabilitation at Ombao (about 1,010Day Care Pupils provided with good Day Care Building)"/>
    <n v="892500"/>
    <x v="0"/>
    <m/>
  </r>
  <r>
    <x v="10"/>
    <s v="Camarines Sur"/>
    <s v="Cabusao"/>
    <s v="Empowerment and reaffirmation of Paternal abilities Training - New Poblacion (20 family heads/Barangays or 180 participants)"/>
    <n v="47500"/>
    <x v="0"/>
    <m/>
  </r>
  <r>
    <x v="10"/>
    <s v="Camarines Sur"/>
    <s v="Cabusao"/>
    <s v="Social Pension for Indigent Senior Citizen all 9 Brgys.; 238 Senior Citizens"/>
    <n v="1615000"/>
    <x v="0"/>
    <m/>
  </r>
  <r>
    <x v="10"/>
    <s v="Camarines Sur"/>
    <s v="Cabusao"/>
    <s v="Supplemental Feeding - All nine barangays (Day Care children)"/>
    <n v="570000"/>
    <x v="0"/>
    <m/>
  </r>
  <r>
    <x v="10"/>
    <s v="Camarines Sur"/>
    <s v="Cabusao"/>
    <s v="Women, child, Youth care and placement center - New Poblacion (Women, children and youth who are victims of domestic violence and other forms of abuse and exploitation)"/>
    <n v="2850000"/>
    <x v="0"/>
    <m/>
  </r>
  <r>
    <x v="10"/>
    <s v="Camarines Sur"/>
    <s v="Calabanga"/>
    <s v="Empowerment and Reaffirmation of paternal Abilities Training (ERPAT)"/>
    <n v="425000"/>
    <x v="0"/>
    <m/>
  </r>
  <r>
    <x v="10"/>
    <s v="Camarines Sur"/>
    <s v="Calabanga"/>
    <s v="Establishment of Crisis Intervention Unit - Municpal Compound (Abused women and children)"/>
    <n v="425000"/>
    <x v="0"/>
    <m/>
  </r>
  <r>
    <x v="10"/>
    <s v="Camarines Sur"/>
    <s v="Calabanga"/>
    <s v="Livelihood Program for Organized Basic Sectors - Municipal wide (Organized Basic Sectors(Senior Citizens,  PWD, Women, Farners, etc.))"/>
    <n v="850000"/>
    <x v="1"/>
    <m/>
  </r>
  <r>
    <x v="10"/>
    <s v="Camarines Sur"/>
    <s v="Calabanga"/>
    <s v="Tulong Aral Walang Sagabal (TAWAG) - Municipal wide (Sign Language-100 pax ; Braille Language-75 pax)"/>
    <n v="425000"/>
    <x v="0"/>
    <m/>
  </r>
  <r>
    <x v="10"/>
    <s v="Camarines Sur"/>
    <s v="Camaligan"/>
    <s v="Actual feeding - 13 brgys of Camaligan (400 Malnourished Children)"/>
    <n v="239248"/>
    <x v="0"/>
    <m/>
  </r>
  <r>
    <x v="10"/>
    <s v="Camarines Sur"/>
    <s v="Camaligan"/>
    <s v="Capability Building for out-of-School Youth - 13 Brgys. Of Camaligan (out-of School youth)"/>
    <n v="142500"/>
    <x v="1"/>
    <m/>
  </r>
  <r>
    <x v="10"/>
    <s v="Camarines Sur"/>
    <s v="Camaligan"/>
    <s v="Core Shelter Assistance  Program(San Roque) - San Roque (Beneficiaries/Informal Settlers)"/>
    <n v="399000"/>
    <x v="0"/>
    <m/>
  </r>
  <r>
    <x v="10"/>
    <s v="Camarines Sur"/>
    <s v="Camaligan"/>
    <s v="Core Shelter Assistance Program(San Mateo) - San Mateo (Beneficiaries/Informal Settlers)"/>
    <n v="399000"/>
    <x v="0"/>
    <m/>
  </r>
  <r>
    <x v="10"/>
    <s v="Camarines Sur"/>
    <s v="Camaligan"/>
    <s v="Day Care Services - Sto. Domingo,San Lucas,San Juan,San Ramon "/>
    <n v="570038"/>
    <x v="0"/>
    <m/>
  </r>
  <r>
    <x v="10"/>
    <s v="Camarines Sur"/>
    <s v="Camaligan"/>
    <s v="Empowerment /Reaffirmation of Paternal Abilities Training -  "/>
    <n v="28500"/>
    <x v="0"/>
    <m/>
  </r>
  <r>
    <x v="10"/>
    <s v="Camarines Sur"/>
    <s v="Camaligan"/>
    <s v="Mediation/Diversion Program (Maintenance/Operation of CICL Building) - Sua, Camaligan, Cam. Sur "/>
    <n v="95000"/>
    <x v="0"/>
    <m/>
  </r>
  <r>
    <x v="10"/>
    <s v="Camarines Sur"/>
    <s v="Camaligan"/>
    <s v="PES - 13 Brgys. Of Camaligan (Families)"/>
    <n v="28500"/>
    <x v="0"/>
    <m/>
  </r>
  <r>
    <x v="10"/>
    <s v="Camarines Sur"/>
    <s v="Camaligan"/>
    <s v="Repair &amp; Improvement of Day Care Centers - Tampac &amp; Sua "/>
    <n v="475000"/>
    <x v="0"/>
    <m/>
  </r>
  <r>
    <x v="10"/>
    <s v="Camarines Sur"/>
    <s v="Camaligan"/>
    <s v="Social Pension for Indigent Senior Citizens -  (65 Senior citizens)"/>
    <n v="370500"/>
    <x v="0"/>
    <m/>
  </r>
  <r>
    <x v="10"/>
    <s v="Camarines Sur"/>
    <s v="Camaligan"/>
    <s v="Solo Parents/Women Livelihood Program - 13 Brgys. Of Camaligan (Solo Parents/Women)"/>
    <n v="356211.75"/>
    <x v="1"/>
    <m/>
  </r>
  <r>
    <x v="10"/>
    <s v="Camarines Sur"/>
    <s v="Camaligan"/>
    <s v="Special Education/Social/Recreational/Referral and Capability Building -  (persons with disability)"/>
    <n v="95000"/>
    <x v="0"/>
    <m/>
  </r>
  <r>
    <x v="10"/>
    <s v="Camarines Sur"/>
    <s v="Camaligan"/>
    <s v="Supplementary Feeding for Day Care Children - barangays with day care center (Day Care; Preschoolers)"/>
    <n v="1516960"/>
    <x v="0"/>
    <m/>
  </r>
  <r>
    <x v="10"/>
    <s v="Camarines Sur"/>
    <s v="Camaligan"/>
    <s v="Temporary Shelter for Children in Conflict with Law - Brgy. Day Care Centers "/>
    <n v="95000"/>
    <x v="0"/>
    <m/>
  </r>
  <r>
    <x v="10"/>
    <s v="Camarines Sur"/>
    <s v="Caramoan"/>
    <s v="Sea Wall  - Oring - 0.13 km; Daraga - 0.13 km; Tabgon - 0.13 km (Oring - 175 HHs ;Daraga - 157 HHs; Tabgon - 98 HHs)"/>
    <n v="5100000"/>
    <x v="3"/>
    <m/>
  </r>
  <r>
    <x v="10"/>
    <s v="Camarines Sur"/>
    <s v="Del Gallego"/>
    <s v="Kapit-Bisig Laban Sa Kahirapan-Imprehensive and Integrated Delivery of Social Services Basic Social Services Sub-Projects  - Sitio Ulingan, Sabang; Brgy. San Pablo (Pre-Schoolers, ages 3-4 years old)"/>
    <n v="1900000"/>
    <x v="0"/>
    <m/>
  </r>
  <r>
    <x v="10"/>
    <s v="Camarines Sur"/>
    <s v="Del Gallego"/>
    <s v="Rehabilitation of Drainage Canal - Poblacion Zone I, II, III, Sinuknipan I and other adjoining Brgy. (3 Brgys. Of Poblacion area)"/>
    <n v="3000000"/>
    <x v="3"/>
    <m/>
  </r>
  <r>
    <x v="10"/>
    <s v="Camarines Sur"/>
    <s v="Garchitorena"/>
    <s v="Feeding Program - Garchitorena, Cam. Sur (1,016 childrens)"/>
    <n v="1150000"/>
    <x v="0"/>
    <m/>
  </r>
  <r>
    <x v="10"/>
    <s v="Camarines Sur"/>
    <s v="Garchitorena"/>
    <s v="Sustainable Livelihood Programs - 23 Brgys. Of Garchitorena, Cam. Sur (850 women and above)"/>
    <n v="4600000"/>
    <x v="1"/>
    <m/>
  </r>
  <r>
    <x v="10"/>
    <s v="Camarines Sur"/>
    <s v="Iriga City"/>
    <s v="Construction/Rehabilitation of Day Care Centers - Iriga City (Undersized, destroyed and made of light materials Day Care Centers )"/>
    <n v="3000000"/>
    <x v="0"/>
    <m/>
  </r>
  <r>
    <x v="10"/>
    <s v="Camarines Sur"/>
    <s v="Iriga City"/>
    <s v="Halfway Homes for Children, Women and Elderly - Office of the City Social Welfare and Development (OCDSWD) (Twenty (20) Qualified Women)"/>
    <n v="3000000"/>
    <x v="0"/>
    <m/>
  </r>
  <r>
    <x v="10"/>
    <s v="Camarines Sur"/>
    <s v="Iriga City"/>
    <s v="Scholarship Grants of Out-of-School Youth  - Iriga City (Out-of-School Youth aged 15 to 24)"/>
    <n v="1500000"/>
    <x v="0"/>
    <m/>
  </r>
  <r>
    <x v="10"/>
    <s v="Camarines Sur"/>
    <s v="Iriga City"/>
    <s v="Sustainable Livelihood For Women, Youth, Farmers, Urban Poor and PWD -  "/>
    <n v="2700000"/>
    <x v="1"/>
    <m/>
  </r>
  <r>
    <x v="10"/>
    <s v="Camarines Sur"/>
    <s v="Lagonoy"/>
    <s v="Construction of Farm to Market Road - Gubat-Pinamihagan Rd Sec. (2350 population)"/>
    <n v="4500000"/>
    <x v="3"/>
    <m/>
  </r>
  <r>
    <x v="10"/>
    <s v="Camarines Sur"/>
    <s v="Lagonoy"/>
    <s v="Drainage/Riprap &amp; Seawall Construction &amp; Expansion Project - Balaton, Bocogan, Sipaco, Mangogon, Del Carmen, Sta. Cruz, Lagonoy, Csur (Area Populace  1,305HHs/6,819 Population)"/>
    <n v="4250000"/>
    <x v="3"/>
    <m/>
  </r>
  <r>
    <x v="10"/>
    <s v="Camarines Sur"/>
    <s v="Lagonoy"/>
    <s v="Drainage/Riprap and seawall Construction and Expansion Project - Himagtocon, san Sebastian, Omalo, Cabotonan "/>
    <n v="4080000"/>
    <x v="3"/>
    <m/>
  </r>
  <r>
    <x v="10"/>
    <s v="Camarines Sur"/>
    <s v="Lagonoy"/>
    <s v="Social Pension for Indigent Senior Citizens - Lagonoy, CS (Indigent Senior citizens from the 38 Barangays)"/>
    <n v="770000"/>
    <x v="0"/>
    <m/>
  </r>
  <r>
    <x v="10"/>
    <s v="Camarines Sur"/>
    <s v="Libmanan"/>
    <s v="College Scholarship Program for Qualified PWDs and Basic Sectors - Libmanan, Cam. Sur (Qualified persons with Disabilities and mambers of Basic Sectors)"/>
    <n v="510000"/>
    <x v="0"/>
    <m/>
  </r>
  <r>
    <x v="10"/>
    <s v="Camarines Sur"/>
    <s v="Libmanan"/>
    <s v="Construction of Livelihood Center for Persons With Disabilities (PWDs) - Station Church Site (more or less 2,000 PWDs from the 75 Brgys)"/>
    <n v="637500"/>
    <x v="1"/>
    <m/>
  </r>
  <r>
    <x v="10"/>
    <s v="Camarines Sur"/>
    <s v="Libmanan"/>
    <s v="Libmanan Day Care Project - Concepcion, Labao, Puro-Batia, Taban, San Isidro, Libmanan, Cam. Sur (more or less 162 potentially neglected children)"/>
    <n v="3400000"/>
    <x v="0"/>
    <m/>
  </r>
  <r>
    <x v="10"/>
    <s v="Camarines Sur"/>
    <s v="Libmanan"/>
    <s v="Organization Strenghtening of Functional PWDs and Senior Citizens - Municipal-wide (PWDs and senior citizens of the 75 Brgys.)"/>
    <n v="85000"/>
    <x v="0"/>
    <m/>
  </r>
  <r>
    <x v="10"/>
    <s v="Camarines Sur"/>
    <s v="Libmanan"/>
    <s v="Social Enterprise of the Libmanan Council of Women - San Isidro, Poblacion, and Malansad Nuevo (15 women organizations)"/>
    <n v="680000"/>
    <x v="1"/>
    <m/>
  </r>
  <r>
    <x v="10"/>
    <s v="Camarines Sur"/>
    <s v="Libmanan"/>
    <s v="Social Pension for Senior Citzens - Municipal-wide (200 indigent senior citizens)"/>
    <n v="1020000"/>
    <x v="0"/>
    <m/>
  </r>
  <r>
    <x v="10"/>
    <s v="Camarines Sur"/>
    <s v="Libmanan"/>
    <s v="Special Education Program - Bagumbayan, Libmanan, Cam. Sur (more or less 150 members)"/>
    <n v="425000"/>
    <x v="2"/>
    <m/>
  </r>
  <r>
    <x v="10"/>
    <s v="Camarines Sur"/>
    <s v="Libmanan"/>
    <s v="Support for Senior Citizens Social Enterprise - Bagumbayan, Libmanan, Cam. Sur (more or less 5,650 Senior Citizens)"/>
    <n v="850000"/>
    <x v="1"/>
    <m/>
  </r>
  <r>
    <x v="10"/>
    <s v="Camarines Sur"/>
    <s v="Lupi"/>
    <s v="Sustainable Livelihood Program - 38 barangays (320 families)"/>
    <n v="3077000"/>
    <x v="1"/>
    <m/>
  </r>
  <r>
    <x v="10"/>
    <s v="Camarines Sur"/>
    <s v="Magarao"/>
    <s v="Construction/ Rehabilitation of Day Care Centers - Day Care Center of brgys Carigsa, Sta. Lucia, 3 centers (garnet 1,3 and 4) and Casuray (Pre-school children ages 2-5 years old/ 201 children in 5 day care centers)"/>
    <n v="1496251.1"/>
    <x v="0"/>
    <m/>
  </r>
  <r>
    <x v="10"/>
    <s v="Camarines Sur"/>
    <s v="Magarao"/>
    <s v="Supplementary FeedingProgram for 2nd and 3rd Degree Malnourished 1-2 &amp;1/2, 2&amp;1/2, &amp; 4yrs. Old children - Barobaybay, Bell, Carangcang, Carigsa, Casuray, Monserrat(2 Center), Ponong, San Francisco, San Isidro (2Centers), San Juan, San Miguel, San Pantaleon"/>
    <n v="1678069.7"/>
    <x v="0"/>
    <m/>
  </r>
  <r>
    <x v="10"/>
    <s v="Camarines Sur"/>
    <s v="Milaor"/>
    <s v="Social Pension for Indigent Senior Citizens of Milaor - within the municipality of Milaor, more specifically the following brgys., amparado, Cabugao, Lipot, Maycatmon, Maydaso, San Roque &amp; San Vicente (the 160 waitlisted indigent senior citizens of the 8 "/>
    <n v="952380.95"/>
    <x v="0"/>
    <m/>
  </r>
  <r>
    <x v="10"/>
    <s v="Camarines Sur"/>
    <s v="Milaor"/>
    <s v="Sustainable Livelihood Program (Biagasan ng Masa) - Alimbuyog, Amparado, Balagbag,Borongborongan, Cabugao, Capucnasan, Salipay, Del Rosario, Flordeliz, Lipot, Mayaopayawan, Maycatmon, Maydaso, San Antonio, San Jose, San Miguel, San Roque, San Vicente, Sto"/>
    <n v="1904761.9"/>
    <x v="0"/>
    <m/>
  </r>
  <r>
    <x v="10"/>
    <s v="Camarines Sur"/>
    <s v="Milaor"/>
    <s v="Women, Youth and Child Minding Center  - Sto. Domingo (women, youth and children in especially difficult circumstances in 20 barangays)"/>
    <n v="1333333.33"/>
    <x v="1"/>
    <m/>
  </r>
  <r>
    <x v="10"/>
    <s v="Camarines Sur"/>
    <s v="Minalabac"/>
    <s v="Core Shelter Program as Complement to Relocation Sites Acquisitions - 25 Brgys (Catanusan - 50 Beneficiaries; Bagolato - 65 beneficiaries)"/>
    <n v="1912500"/>
    <x v="0"/>
    <m/>
  </r>
  <r>
    <x v="10"/>
    <s v="Camarines Sur"/>
    <s v="Naga City"/>
    <s v="Program for Persons with Disabilities - 27 barangays (120 PWDs)"/>
    <n v="480000"/>
    <x v="0"/>
    <m/>
  </r>
  <r>
    <x v="10"/>
    <s v="Camarines Sur"/>
    <s v="Naga City"/>
    <s v="Social Pension for Senior Citizens - 27 barangays (10 qualified senior citizens per barangay)"/>
    <n v="1300000"/>
    <x v="1"/>
    <m/>
  </r>
  <r>
    <x v="10"/>
    <s v="Camarines Sur"/>
    <s v="Naga City"/>
    <s v="Supplementary  Feeding  Program - 27 barangays (3,564 children enrolled in 85 public educare centers)"/>
    <n v="4800000"/>
    <x v="0"/>
    <m/>
  </r>
  <r>
    <x v="10"/>
    <s v="Camarines Sur"/>
    <s v="Naga City"/>
    <s v="Sustainable Livelihood Program - 27 barangays (1,140 jobless mothers)"/>
    <n v="9600000"/>
    <x v="1"/>
    <m/>
  </r>
  <r>
    <x v="10"/>
    <s v="Camarines Sur"/>
    <s v="Naga City"/>
    <s v="Women Welfare Program - 27 barangays (227 sexually abused or physically injured women)"/>
    <n v="1820000"/>
    <x v="0"/>
    <m/>
  </r>
  <r>
    <x v="10"/>
    <s v="Camarines Sur"/>
    <s v="Ocampo"/>
    <s v="Construction /establishment of livelihood center/ satellite rehabilitation center(Physical Therapy Center) - Municipal Compound, Ocampo, Camarines Sur (Rehabilitation Workers)"/>
    <n v="1000000"/>
    <x v="0"/>
    <m/>
  </r>
  <r>
    <x v="10"/>
    <s v="Camarines Sur"/>
    <s v="Ocampo"/>
    <s v="Core Shelter Assistance - 5 Barangays of the municipality of Ocampo, Camarines Sur (50 families / squatters and victims of calamities with totally damaged houses)"/>
    <n v="3500000"/>
    <x v="0"/>
    <m/>
  </r>
  <r>
    <x v="10"/>
    <s v="Camarines Sur"/>
    <s v="Ocampo"/>
    <s v="Livelihood Assistance Program (SEA-K) - 25 barangays of Ocampo, Camarines Sur (Poor Families/4Ps beneficiaries/150 families)"/>
    <n v="1500000"/>
    <x v="0"/>
    <m/>
  </r>
  <r>
    <x v="10"/>
    <s v="Camarines Sur"/>
    <s v="Ocampo"/>
    <s v="Social Pension for indigent SC - 25 barangays of Ocampo, Camarines Sur (100 indigent Senior Citizens 77 y/o and above)"/>
    <n v="600000"/>
    <x v="1"/>
    <m/>
  </r>
  <r>
    <x v="10"/>
    <s v="Camarines Sur"/>
    <s v="Pamplona"/>
    <s v="Social Pension - Municipal wide (senior citizens aging 77 years old and above)"/>
    <n v="1062000"/>
    <x v="0"/>
    <m/>
  </r>
  <r>
    <x v="10"/>
    <s v="Camarines Sur"/>
    <s v="Pamplona"/>
    <s v="Tulong Walang Sagabal - Municipal wide (persons with disability)"/>
    <n v="825000"/>
    <x v="1"/>
    <m/>
  </r>
  <r>
    <x v="10"/>
    <s v="Camarines Sur"/>
    <s v="Pasacao"/>
    <s v="Livelihood program for Indigent Families - Municipal Wide (3,552 Families)"/>
    <n v="800000"/>
    <x v="0"/>
    <m/>
  </r>
  <r>
    <x v="10"/>
    <s v="Camarines Sur"/>
    <s v="Pili"/>
    <s v="Sustainable Livelihood Program - Office of the Community Affairs and Development (OCAD), Capitol Road, Central Park Subd., Cadlan, Pili (Housewives, Solo Parents, Family members who are victims of violence)"/>
    <n v="680000"/>
    <x v="0"/>
    <m/>
  </r>
  <r>
    <x v="10"/>
    <s v="Camarines Sur"/>
    <s v="Presentacion"/>
    <s v="Construction of social Welfare assistance and Center for Elderly and Persons with Disability (SWACEPED) - Sta. Maria (elderly/persons with disability and other clients)"/>
    <n v="430000"/>
    <x v="1"/>
    <m/>
  </r>
  <r>
    <x v="10"/>
    <s v="Camarines Sur"/>
    <s v="Presentacion"/>
    <s v="Core Shelter Assistance Program 11 units"/>
    <n v="770000"/>
    <x v="0"/>
    <m/>
  </r>
  <r>
    <x v="10"/>
    <s v="Camarines Sur"/>
    <s v="Presentacion"/>
    <s v="Improvement of Day Care Centers and water and sanitation facilities  - Pili,Sta. Maria,Patrocinio,Buenavista,Bagongsirang,Lagha,Cagnipa,Baliguian,Tanawan,Liwacsa,Bitaogan (435 children ages 3-4 registered in 11 day care centers)"/>
    <n v="165000"/>
    <x v="1"/>
    <m/>
  </r>
  <r>
    <x v="10"/>
    <s v="Camarines Sur"/>
    <s v="Presentacion"/>
    <s v="Social Pension for Senior Citizens 500 Senior Citizens; Municipalwide"/>
    <n v="3000000"/>
    <x v="0"/>
    <m/>
  </r>
  <r>
    <x v="10"/>
    <s v="Camarines Sur"/>
    <s v="Presentacion"/>
    <s v="Supplementary Feeding Program for 722 children all 3-4 yrs. Old Day Care Students of LGU"/>
    <n v="1100000"/>
    <x v="0"/>
    <m/>
  </r>
  <r>
    <x v="10"/>
    <s v="Camarines Sur"/>
    <s v="Ragay"/>
    <s v="Additional Road - Brgy. Buenasuerte,GRS, to Cabadisan &amp; Agrupacion to Cabinitan"/>
    <n v="1770000"/>
    <x v="3"/>
    <m/>
  </r>
  <r>
    <x v="10"/>
    <s v="Camarines Sur"/>
    <s v="Ragay"/>
    <s v="Feeding Program - 38 Brgys. (756 6-35 months old underweight children)"/>
    <n v="780000"/>
    <x v="0"/>
    <m/>
  </r>
  <r>
    <x v="10"/>
    <s v="Camarines Sur"/>
    <s v="Ragay"/>
    <s v="Social Pension for Indigent Senior Citizens - All Brgys. (100  persons)"/>
    <n v="520000"/>
    <x v="0"/>
    <m/>
  </r>
  <r>
    <x v="10"/>
    <s v="Camarines Sur"/>
    <s v="Sagnay"/>
    <s v="Small Business Enterprise(Projecct 1:Sagnay Womens Garments) - Municipal wide (Womens Organizations/75 households)"/>
    <n v="171000"/>
    <x v="1"/>
    <m/>
  </r>
  <r>
    <x v="10"/>
    <s v="Camarines Sur"/>
    <s v="Sagnay"/>
    <s v="Small Business Enterprise(Project 2:Food Processing and Reservation) - Municipal wide (Organized Womens Group and farmers and fishermens association)"/>
    <n v="304000"/>
    <x v="1"/>
    <m/>
  </r>
  <r>
    <x v="10"/>
    <s v="Camarines Sur"/>
    <s v="San Fernando"/>
    <s v="Program for Persons with Disabilities (Provision of Assistive Devices) - LGU San Fernando (24 PWDs who has difficulties in their daily activities)"/>
    <n v="60000"/>
    <x v="0"/>
    <m/>
  </r>
  <r>
    <x v="10"/>
    <s v="Camarines Sur"/>
    <s v="San Fernando"/>
    <s v="Program for Persons with Disabilities (Provision of technical/vocational courses for PWDs) - LGU San Fernando (20 selected qualified PWDs &amp; Disabled Sector)"/>
    <n v="450000"/>
    <x v="0"/>
    <m/>
  </r>
  <r>
    <x v="10"/>
    <s v="Camarines Sur"/>
    <s v="San Fernando"/>
    <s v="Social Pension for Indigent Senior Citizens  - LGU San Fernando (Two hundred twenty (220) potential indigent senior citizens from 22 barangays)"/>
    <n v="1320000"/>
    <x v="0"/>
    <m/>
  </r>
  <r>
    <x v="10"/>
    <s v="Camarines Sur"/>
    <s v="Sipocot"/>
    <s v="Cash for Work - 46 Barangays (1,663-2,000 Unemployed &amp; Underemployed Family Heads)"/>
    <n v="850000"/>
    <x v="0"/>
    <m/>
  </r>
  <r>
    <x v="10"/>
    <s v="Camarines Sur"/>
    <s v="Sipocot"/>
    <s v="Core Shelter Assistance Program - Tara, Mangga (50 Households)"/>
    <n v="2975000"/>
    <x v="0"/>
    <m/>
  </r>
  <r>
    <x v="10"/>
    <s v="Camarines Sur"/>
    <s v="Sipocot"/>
    <s v="Feeding Program - 46 Barangays (791 3-4 years old children)"/>
    <n v="1050000"/>
    <x v="0"/>
    <m/>
  </r>
  <r>
    <x v="10"/>
    <s v="Camarines Sur"/>
    <s v="Sipocot"/>
    <s v="Parent Effectiveness Service - 46 Barangays (1,663 Households)"/>
    <n v="425000"/>
    <x v="0"/>
    <m/>
  </r>
  <r>
    <x v="10"/>
    <s v="Camarines Sur"/>
    <s v="Sipocot"/>
    <s v="Social Pension for indigent SC - 46 Barangays (200 Senior Citizens who are indigent)"/>
    <n v="1020000"/>
    <x v="0"/>
    <m/>
  </r>
  <r>
    <x v="10"/>
    <s v="Camarines Sur"/>
    <s v="Siruma"/>
    <s v="Concreting of road  - Brgy. San Andres "/>
    <n v="1197692"/>
    <x v="3"/>
    <m/>
  </r>
  <r>
    <x v="10"/>
    <s v="Camarines Sur"/>
    <s v="Siruma"/>
    <s v="Concreting of road - Brgy. Salvacion "/>
    <n v="1659836"/>
    <x v="3"/>
    <m/>
  </r>
  <r>
    <x v="10"/>
    <s v="Camarines Sur"/>
    <s v="Tinambac"/>
    <s v="Community based training and livelihood support for Persons with Disabilities (Training on skills development, project management, bookkeeping &amp; simple accounting procedures, Building &amp; Capitalization for business venture the group will agree on) - Traini"/>
    <n v="1350000"/>
    <x v="1"/>
    <m/>
  </r>
  <r>
    <x v="10"/>
    <s v="Camarines Sur"/>
    <s v="Tinambac"/>
    <s v="Special Education for Persons with Disabilities - Bgy. San Pascual for Tinambac South, and Bgy. Tamban for Tinambac North (44 Barangays of Tinambac)"/>
    <n v="1150000"/>
    <x v="0"/>
    <m/>
  </r>
  <r>
    <x v="10"/>
    <s v="Catanduanes"/>
    <s v="Baras"/>
    <s v="Construction of Day Care Center - Agban (3-5 years old Day Care Children)"/>
    <n v="500000"/>
    <x v="0"/>
    <m/>
  </r>
  <r>
    <x v="10"/>
    <s v="Catanduanes"/>
    <s v="Baras"/>
    <s v="Social Pension of Indigent Senior Citizens - Baras, Catanduanes (80 yrs. Old &amp; above senior citizens)"/>
    <n v="900000"/>
    <x v="0"/>
    <m/>
  </r>
  <r>
    <x v="10"/>
    <s v="Catanduanes"/>
    <s v="Bato"/>
    <s v="Provision of Educational Supplies and Equipment to Day Care Centers - 24 barangays with Day Care Centers including Child Minding Center (Five Hundred Fifty (550) pre-schoolers aged 3-5 years old)"/>
    <n v="850000"/>
    <x v="0"/>
    <m/>
  </r>
  <r>
    <x v="10"/>
    <s v="Catanduanes"/>
    <s v="Bato"/>
    <s v="Social Pension to Indigent Senior Citizens - Municipal wide – 27 barangays (200 indigent senior citizens - 77 years old and above)"/>
    <n v="1142858"/>
    <x v="0"/>
    <m/>
  </r>
  <r>
    <x v="10"/>
    <s v="Catanduanes"/>
    <s v="Bato"/>
    <s v="Supplementary Feeding Program - Municipal wide – 27 barangays (400 children aged 6 mos. – 5 yrs. old)"/>
    <n v="808572"/>
    <x v="0"/>
    <m/>
  </r>
  <r>
    <x v="10"/>
    <s v="Catanduanes"/>
    <s v="Caramoran"/>
    <s v="SEA K - Caramoran (Families within the subsistence level of well - being)"/>
    <n v="850000"/>
    <x v="1"/>
    <m/>
  </r>
  <r>
    <x v="10"/>
    <s v="Catanduanes"/>
    <s v="Caramoran"/>
    <s v="Social Pension to Indigent Senior Citizens - Caramoran (77 years old and above)"/>
    <n v="850000"/>
    <x v="0"/>
    <m/>
  </r>
  <r>
    <x v="10"/>
    <s v="Catanduanes"/>
    <s v="Caramoran"/>
    <s v="Upgrading of Day Care Centers and Facilities - Caramoran (3-4.9 years old children to be enrolled in Day Care Program)"/>
    <n v="1190000"/>
    <x v="0"/>
    <m/>
  </r>
  <r>
    <x v="10"/>
    <s v="Catanduanes"/>
    <s v="Pandan"/>
    <s v="Aid to individual in Crisis Situation - Municipal - wide (Indigent Individuals/ Families)"/>
    <n v="237500"/>
    <x v="0"/>
    <m/>
  </r>
  <r>
    <x v="10"/>
    <s v="Catanduanes"/>
    <s v="Pandan"/>
    <s v="Construction of Day Care Center - Barangay Marambong &amp; Barangay Balogñonan (3 - 4 children enrolled in day care service program)"/>
    <n v="1269200"/>
    <x v="0"/>
    <m/>
  </r>
  <r>
    <x v="10"/>
    <s v="Catanduanes"/>
    <s v="Pandan"/>
    <s v="Provision of Instructional Materials (DC) - Municipal - wide (3 - 4 children enrolled in day care service program)"/>
    <n v="237500"/>
    <x v="0"/>
    <m/>
  </r>
  <r>
    <x v="10"/>
    <s v="Catanduanes"/>
    <s v="Pandan"/>
    <s v="Skills Enhancement for OSY &amp; Women cum SEA - Municipal - wide (OSY and women)"/>
    <n v="358150"/>
    <x v="1"/>
    <m/>
  </r>
  <r>
    <x v="10"/>
    <s v="Catanduanes"/>
    <s v="Pandan"/>
    <s v="Social Pension to Indigent Senior Citizens - Municipal - wide (Indigent senior Citizens aging 77 years and above)"/>
    <n v="1140000"/>
    <x v="0"/>
    <m/>
  </r>
  <r>
    <x v="10"/>
    <s v="Catanduanes"/>
    <s v="Pandan"/>
    <s v="Supplemental Feeding - Catamban, Cobo, Lumabao, Sta. Cruz, Hiyop, Oga, Tariwara &amp; Bagawang (300 Malnourished Preschoolers)"/>
    <n v="410400"/>
    <x v="0"/>
    <m/>
  </r>
  <r>
    <x v="10"/>
    <s v="Catanduanes"/>
    <s v="Pandan"/>
    <s v="Upgrading of Senior Citizens Building and Facilities - Libod, Pandan (Senior Citizens Members)"/>
    <n v="237500"/>
    <x v="0"/>
    <m/>
  </r>
  <r>
    <x v="10"/>
    <s v="Catanduanes"/>
    <s v="San Miguel"/>
    <s v="Construction of Day Care Center - District II, San Miguel (Ther are more or less 20 Day care pupils who will benefit from the porposed project.)"/>
    <n v="500000"/>
    <x v="3"/>
    <m/>
  </r>
  <r>
    <x v="10"/>
    <s v="Catanduanes"/>
    <s v="San Miguel"/>
    <s v="Sustainable Livelihood Project - Municipal - wide (Farmers, Women and youth sectors of the Municipality including those NGO's like SMCTODA are expected to be the beneficiaries of this Livelihood Program)"/>
    <n v="1500000"/>
    <x v="1"/>
    <m/>
  </r>
  <r>
    <x v="10"/>
    <s v="Catanduanes"/>
    <s v="Viga"/>
    <s v="Aid to individual in Crisis Situation - Municipal- wide (31 barangays of Viga) (500 Individuals/ Families who are in crisis situation)"/>
    <n v="300000"/>
    <x v="0"/>
    <m/>
  </r>
  <r>
    <x v="10"/>
    <s v="Catanduanes"/>
    <s v="Viga"/>
    <s v="Construction of Day Care Center and Establishment of Day Care Services - Brgy. San Jose Pob., Viga (3-4 years old children in barangay an Jose poblacion)"/>
    <n v="800000"/>
    <x v="0"/>
    <m/>
  </r>
  <r>
    <x v="10"/>
    <s v="Catanduanes"/>
    <s v="Viga"/>
    <s v="Social Pension to Indigent Senior Citizens - Municipal- wide (31 barangays of Viga) (Indigent Senior Citizens (77 years old and above))"/>
    <n v="1800000"/>
    <x v="0"/>
    <m/>
  </r>
  <r>
    <x v="10"/>
    <s v="Catanduanes"/>
    <s v="Viga"/>
    <s v="Supplemental Feeding Program for 6 Months to 2 Years Old Malnourished Children - 31 Barangays of Viga (31 barangays of Viga)"/>
    <n v="250000"/>
    <x v="0"/>
    <m/>
  </r>
  <r>
    <x v="10"/>
    <s v="Catanduanes"/>
    <s v="Virac"/>
    <s v="Improvement of Day Care Centers - Municipal - wide (Pre - Schoolers)"/>
    <n v="425000"/>
    <x v="0"/>
    <m/>
  </r>
  <r>
    <x v="10"/>
    <s v="Catanduanes"/>
    <s v="Virac"/>
    <s v="Social Pension - Municipal - wide (Senior  Citizens)"/>
    <n v="867000"/>
    <x v="0"/>
    <m/>
  </r>
  <r>
    <x v="10"/>
    <s v="Masbate"/>
    <s v="Aroroy"/>
    <s v="Additional enrolment for social pension of senior citizens ages 77 and above - 41 brgys (267 pensioners)"/>
    <n v="1361700"/>
    <x v="0"/>
    <m/>
  </r>
  <r>
    <x v="10"/>
    <s v="Masbate"/>
    <s v="Aroroy"/>
    <s v="Construction of drainage canal - 3 brgys (2,000 HH)"/>
    <n v="1020000"/>
    <x v="3"/>
    <m/>
  </r>
  <r>
    <x v="10"/>
    <s v="Masbate"/>
    <s v="Aroroy"/>
    <s v="Construction of Evacuation Center with Amenities - Aroroy National HS brgy. Ambolong, Aroroy Masbate (82,186 HHs)"/>
    <n v="2125000"/>
    <x v="0"/>
    <m/>
  </r>
  <r>
    <x v="10"/>
    <s v="Masbate"/>
    <s v="Aroroy"/>
    <s v="Core shelter Housing Assistance - 1 brgy (45 families)"/>
    <n v="1721250"/>
    <x v="0"/>
    <m/>
  </r>
  <r>
    <x v="10"/>
    <s v="Masbate"/>
    <s v="Aroroy"/>
    <s v="Skills Training cum Livelihood (for women) - 29 brgys (29 organized women's groups)"/>
    <n v="680000"/>
    <x v="1"/>
    <m/>
  </r>
  <r>
    <x v="10"/>
    <s v="Masbate"/>
    <s v="Baleno"/>
    <s v="Additional Indigent Senior Citizens for Social Pension Program ( Social Pension Fund to Indigent Senior Citizen) - Baleno (83 Indigent Senior Citizens)"/>
    <n v="500000"/>
    <x v="0"/>
    <m/>
  </r>
  <r>
    <x v="10"/>
    <s v="Masbate"/>
    <s v="Baleno"/>
    <s v="Early Detection Prevention Intervention of Disability - Bayanihan Hall, Mun Compund (100 Persons with Disability)"/>
    <n v="100000"/>
    <x v="0"/>
    <m/>
  </r>
  <r>
    <x v="10"/>
    <s v="Masbate"/>
    <s v="Baleno"/>
    <s v="Repair of Day Care Center - Baleno (3 DCCs in 3 Brgys)"/>
    <n v="600000"/>
    <x v="0"/>
    <m/>
  </r>
  <r>
    <x v="10"/>
    <s v="Masbate"/>
    <s v="Balud"/>
    <s v="Social Pension for Senior Citizens - All brgys (150 beneficiaries)"/>
    <n v="855000"/>
    <x v="0"/>
    <m/>
  </r>
  <r>
    <x v="10"/>
    <s v="Masbate"/>
    <s v="Batuan"/>
    <s v="Construction of 4 Standard Day Care Centers - 4 brgys (3-4 year old children)"/>
    <n v="3420000"/>
    <x v="3"/>
    <m/>
  </r>
  <r>
    <x v="10"/>
    <s v="Masbate"/>
    <s v="Batuan"/>
    <s v="Sustainable Livelihood Program - 5 brgys (60 family Heads)"/>
    <n v="570000"/>
    <x v="1"/>
    <m/>
  </r>
  <r>
    <x v="10"/>
    <s v="Masbate"/>
    <s v="Cataingan"/>
    <s v="Construction of 1 unit Daycare Center - Brgy Poblacion (Daycare pupils)"/>
    <n v="1000000"/>
    <x v="0"/>
    <m/>
  </r>
  <r>
    <x v="10"/>
    <s v="Masbate"/>
    <s v="Claveria"/>
    <s v="KALAHI-CIDSS (Construction of Daycare Center) - Pob. Imelda (100 3-5 year old children)"/>
    <n v="1530000"/>
    <x v="3"/>
    <m/>
  </r>
  <r>
    <x v="10"/>
    <s v="Masbate"/>
    <s v="Claveria"/>
    <s v="Supplementary Feeding Program - All daycare centers in the 22 brgys and sitios in the municipality (1,269 3-5 years old children enrolled in daycare Centers)"/>
    <n v="841347"/>
    <x v="0"/>
    <m/>
  </r>
  <r>
    <x v="10"/>
    <s v="Masbate"/>
    <s v="Claveria"/>
    <s v="Sustainable Livelihood Program - Pob. 1, Pob 2, Imelda, Canomay, Pasig, San Ramon, Osmena, Mabiton, San Isidro &amp; Boca Engano (100 indigent families but not 4P's beneficiaries)"/>
    <n v="850000"/>
    <x v="1"/>
    <m/>
  </r>
  <r>
    <x v="10"/>
    <s v="Masbate"/>
    <s v="Esperanza"/>
    <s v="Construction of Standard Day Care &amp; Feeding Center - Brgy Pob and Agoho (2 brgys)"/>
    <n v="648000"/>
    <x v="3"/>
    <m/>
  </r>
  <r>
    <x v="10"/>
    <s v="Masbate"/>
    <s v="Esperanza"/>
    <s v="Facilitate to enroll 77 years &amp; Above (Social Pension for Indigent Senior Citizens) - 20 brgys (39 Senior Citizens)"/>
    <n v="234000"/>
    <x v="0"/>
    <m/>
  </r>
  <r>
    <x v="10"/>
    <s v="Masbate"/>
    <s v="Mandaon"/>
    <s v="Social Pension - 20 brgys (250 elderly)"/>
    <n v="1275000"/>
    <x v="0"/>
    <m/>
  </r>
  <r>
    <x v="10"/>
    <s v="Masbate"/>
    <s v="Masbate City"/>
    <s v="Establishment of CICL Center &amp; Community Based Service - Brgy Malinta (300 CICL)"/>
    <n v="3500000"/>
    <x v="0"/>
    <m/>
  </r>
  <r>
    <x v="10"/>
    <s v="Masbate"/>
    <s v="Masbate City"/>
    <s v="Strret Education Program with Feeding Program  - 5 brgys (300 Child Laborers and Street Children)"/>
    <n v="2000000"/>
    <x v="0"/>
    <m/>
  </r>
  <r>
    <x v="10"/>
    <s v="Masbate"/>
    <s v="Milagros"/>
    <s v="Provision of Assitive Devices - All brgys (100 PWDs)"/>
    <n v="200000"/>
    <x v="0"/>
    <m/>
  </r>
  <r>
    <x v="10"/>
    <s v="Masbate"/>
    <s v="Milagros"/>
    <s v="Sustainable Livelihood Program - all Brgys (400 OSY, OSA, margibnalized fishermen and farmers)"/>
    <n v="2000000"/>
    <x v="1"/>
    <m/>
  </r>
  <r>
    <x v="10"/>
    <s v="Masbate"/>
    <s v="Mobo"/>
    <s v="Construction of Standard Day-care Centers - Brgy Tugawe and Holjogon (200 Children 3-4 yrs old)"/>
    <n v="630000"/>
    <x v="0"/>
    <m/>
  </r>
  <r>
    <x v="10"/>
    <s v="Masbate"/>
    <s v="Mobo"/>
    <s v="Social Pension for Senior Citizens - All Barangays (300 Indigent Senior Citizens)"/>
    <n v="1800000"/>
    <x v="0"/>
    <m/>
  </r>
  <r>
    <x v="10"/>
    <s v="Masbate"/>
    <s v="Mobo"/>
    <s v="Sustainable Livelihood Program - Brgy Umabay Exterior (38 Gawad Kalinga Beneficiaries)"/>
    <n v="900000"/>
    <x v="1"/>
    <m/>
  </r>
  <r>
    <x v="10"/>
    <s v="Masbate"/>
    <s v="Monreal"/>
    <s v="Expansion of Social Pension Programs - 11 brgys (150 Indigent Senior Citizens)"/>
    <n v="855000"/>
    <x v="0"/>
    <m/>
  </r>
  <r>
    <x v="10"/>
    <s v="Masbate"/>
    <s v="Palanas"/>
    <s v="Road project in Sitio Bateres to National road"/>
    <n v="1500000"/>
    <x v="3"/>
    <m/>
  </r>
  <r>
    <x v="10"/>
    <s v="Masbate"/>
    <s v="Palanas"/>
    <s v="Social Pension for indigent senior Citizens - Municipality wide (105 indigent senior citizens)"/>
    <n v="570000"/>
    <x v="0"/>
    <m/>
  </r>
  <r>
    <x v="10"/>
    <s v="Masbate"/>
    <s v="Pio Corpus"/>
    <s v="Construction of VAWC temporary shelter/center - LGU Compound, Poblacion (25 client)"/>
    <n v="950000"/>
    <x v="0"/>
    <m/>
  </r>
  <r>
    <x v="10"/>
    <s v="Masbate"/>
    <s v="Pio Corpus"/>
    <s v="Expansion of Drainage System  - Brgy Poblacion (25hh)"/>
    <n v="465000"/>
    <x v="3"/>
    <m/>
  </r>
  <r>
    <x v="10"/>
    <s v="Masbate"/>
    <s v="Pio Corpus"/>
    <s v="Social Pension for Indigent Senior Citizens - 18 Brgys (50 Senior Citizens)"/>
    <n v="285000"/>
    <x v="0"/>
    <m/>
  </r>
  <r>
    <x v="10"/>
    <s v="Masbate"/>
    <s v="Pio Corpus"/>
    <s v="Sustainable Livelihood Program - Pobalcion, Tubog (50 beneficiaries)"/>
    <n v="475000"/>
    <x v="1"/>
    <m/>
  </r>
  <r>
    <x v="10"/>
    <s v="Masbate"/>
    <s v="Pio Corpus"/>
    <s v="Sustainable Pension for Indigent Senior Citizens - 18 brgys (18 Pantawid Pamilya Beneficiaries)"/>
    <n v="174800"/>
    <x v="0"/>
    <m/>
  </r>
  <r>
    <x v="10"/>
    <s v="Masbate"/>
    <s v="Placer"/>
    <s v="Expanded Supervised Neighborhood Playgroups - 2 brgys (No entry)"/>
    <n v="1000000"/>
    <x v="0"/>
    <m/>
  </r>
  <r>
    <x v="10"/>
    <s v="Masbate"/>
    <s v="San Fernando"/>
    <s v="Enhancement and improvement of medical, health and social services - Municipality wide (167 Senior Citizens and 500 Indigent families )"/>
    <n v="950000"/>
    <x v="0"/>
    <m/>
  </r>
  <r>
    <x v="10"/>
    <s v="Masbate"/>
    <s v="San Fernando"/>
    <s v="Expansion of Social Pension for Senior Citizen- 300 Senior Citizens; Municipalwide"/>
    <n v="950000"/>
    <x v="0"/>
    <m/>
  </r>
  <r>
    <x v="10"/>
    <s v="Masbate"/>
    <s v="San Pascual"/>
    <s v="Collapsable Tent - Poblacion &amp; Boca Chica (Automobile, tricycle and motorcycle drivers)"/>
    <n v="42500"/>
    <x v="1"/>
    <m/>
  </r>
  <r>
    <x v="10"/>
    <s v="Masbate"/>
    <s v="San Pascual"/>
    <s v="Core Shelder Assistance - Brgy Bolod (25 families-Brgy Terraplin, 25 families in Brgy Bolod)"/>
    <n v="2975000"/>
    <x v="0"/>
    <m/>
  </r>
  <r>
    <x v="10"/>
    <s v="Masbate"/>
    <s v="San Pascual"/>
    <s v="Livelihood Project for Women's Group - 10 barangays (Women Groups and Members)"/>
    <n v="425000"/>
    <x v="1"/>
    <m/>
  </r>
  <r>
    <x v="10"/>
    <s v="Masbate"/>
    <s v="San Pascual"/>
    <s v="Livelihood Training Assistance (Women) - Poblacion (110 persons)"/>
    <n v="1105000"/>
    <x v="1"/>
    <m/>
  </r>
  <r>
    <x v="10"/>
    <s v="Masbate"/>
    <s v="San Pascual"/>
    <s v="Motorized Banca - Brgy Iniwaran, Busing, Laurente, Nazareno, Boca Chica, San Rafael and Sta. Cruz (Fisherfolks, Coastal Brgy Residents)"/>
    <n v="1785000"/>
    <x v="3"/>
    <m/>
  </r>
  <r>
    <x v="10"/>
    <s v="Masbate"/>
    <s v="San Pascual"/>
    <s v="Social Pension for Indigent Senior Citizens - all 22 barangays (Indigent senior citizens)"/>
    <n v="1020000"/>
    <x v="0"/>
    <m/>
  </r>
  <r>
    <x v="10"/>
    <s v="Masbate"/>
    <s v="Uson"/>
    <s v="Day Care Center - Dapdap Crossing (Day Care Pupils aged 3-4 years old)"/>
    <n v="850000"/>
    <x v="0"/>
    <m/>
  </r>
  <r>
    <x v="10"/>
    <s v="Masbate"/>
    <s v="Uson"/>
    <s v="Micro Financing Program - 35 Brgys (RIC and BHW)"/>
    <n v="892500"/>
    <x v="1"/>
    <m/>
  </r>
  <r>
    <x v="10"/>
    <s v="Masbate"/>
    <s v="Uson"/>
    <s v="Provision of Assistive devices to PWDs - 35 brgys (20 identified PWDs)"/>
    <n v="88000"/>
    <x v="0"/>
    <m/>
  </r>
  <r>
    <x v="10"/>
    <s v="Masbate"/>
    <s v="Uson"/>
    <s v="Social pension for Indigent Senior Citizens  - 35 brgys (175 citizens aged 60 and above)"/>
    <n v="892500"/>
    <x v="0"/>
    <m/>
  </r>
  <r>
    <x v="10"/>
    <s v="Sorsogon"/>
    <s v="Barcelona"/>
    <s v="Const. of Crisis Mgt. Center - San Vicente (102 squatters in the municipality)"/>
    <n v="500000"/>
    <x v="3"/>
    <m/>
  </r>
  <r>
    <x v="10"/>
    <s v="Sorsogon"/>
    <s v="Barcelona"/>
    <s v="Construction of of Youth Center - Pob Sur (1,859 youth age 17-21 years old)"/>
    <n v="500000"/>
    <x v="3"/>
    <m/>
  </r>
  <r>
    <x v="10"/>
    <s v="Sorsogon"/>
    <s v="Bulan"/>
    <s v="Cash for Training Program - Bulan, Sorsogon "/>
    <n v="1000000"/>
    <x v="0"/>
    <m/>
  </r>
  <r>
    <x v="10"/>
    <s v="Sorsogon"/>
    <s v="Bulan"/>
    <s v="Cash for Work Program - Obrero, Managa-naga, San Vicente, Zone 7, Zone 2, Aquino, JP Laurel, San Isidro (200 HH heads and 200 OSY)"/>
    <n v="500000"/>
    <x v="0"/>
    <m/>
  </r>
  <r>
    <x v="10"/>
    <s v="Sorsogon"/>
    <s v="Bulan"/>
    <s v="Education and Vocational Services for children and youth - Bulan, Sorsogon (Children and youth)"/>
    <n v="500000"/>
    <x v="0"/>
    <m/>
  </r>
  <r>
    <x v="10"/>
    <s v="Sorsogon"/>
    <s v="Bulan"/>
    <s v="Mediation/Diversion Activity for Children in conflict with the law - Barangay with high incidence of CICL (49 CICL and 50 Parents)"/>
    <n v="300000"/>
    <x v="0"/>
    <m/>
  </r>
  <r>
    <x v="10"/>
    <s v="Sorsogon"/>
    <s v="Bulan"/>
    <s v="Provision of Assistive Device to Persons with Disabilities - Bulan, Sorsogon (PWD)"/>
    <n v="200000"/>
    <x v="0"/>
    <m/>
  </r>
  <r>
    <x v="10"/>
    <s v="Sorsogon"/>
    <s v="Bulan"/>
    <s v="Social Pension   - Bulan, Sorsogon (50 indigent Senior Citizens)"/>
    <n v="300000"/>
    <x v="0"/>
    <m/>
  </r>
  <r>
    <x v="10"/>
    <s v="Sorsogon"/>
    <s v="Bulan"/>
    <s v="Supplemental Feeding Program - Bulan North District "/>
    <n v="1565190"/>
    <x v="0"/>
    <m/>
  </r>
  <r>
    <x v="10"/>
    <s v="Sorsogon"/>
    <s v="Bulan"/>
    <s v="Supplemental feeding program - Bulan South District (Nine hundren twenty seven (927) elementary pupils (The nutritional status of these pupils were severely wasted))"/>
    <n v="1188000"/>
    <x v="0"/>
    <m/>
  </r>
  <r>
    <x v="10"/>
    <s v="Sorsogon"/>
    <s v="Bulusan"/>
    <s v="Repair/Rehabilitation of Barangay Day Care Center - Brgy. Sta. Barbara, Mabuhay, Sapngan, Dapdap and sitio Capiricohan (Ninety Three (93) 3-4 years old day care children)"/>
    <n v="500000"/>
    <x v="3"/>
    <m/>
  </r>
  <r>
    <x v="10"/>
    <s v="Sorsogon"/>
    <s v="Bulusan"/>
    <s v="Social Pension for Indigent Senior Citizens - 24 barangays (One hundred (100) indigent older persons aged 77 years and above)"/>
    <n v="600000"/>
    <x v="0"/>
    <m/>
  </r>
  <r>
    <x v="10"/>
    <s v="Sorsogon"/>
    <s v="Bulusan"/>
    <s v="Upgrading of Women Crisis Center Facility and Services - Brgy. Dapdap, Bulusan, Sorsogon (Four Hundred (400) Women, elderly, PWD-Children)"/>
    <n v="400000"/>
    <x v="3"/>
    <m/>
  </r>
  <r>
    <x v="10"/>
    <s v="Sorsogon"/>
    <s v="Casiguran"/>
    <s v="Assistive devices for PWD -  "/>
    <n v="300000"/>
    <x v="0"/>
    <m/>
  </r>
  <r>
    <x v="10"/>
    <s v="Sorsogon"/>
    <s v="Casiguran"/>
    <s v="I. Mainstreaming disability, family, youth and community into disaster risk reduction - 25 barangays (PWDs, youth and vulnerable members of the community)"/>
    <n v="300000"/>
    <x v="0"/>
    <m/>
  </r>
  <r>
    <x v="10"/>
    <s v="Sorsogon"/>
    <s v="Casiguran"/>
    <s v="II. Rehabilitation of Day Care center - Trece Martires, Ponong, Mabini, burgos, Gogon, Tiris, Rizal, San Isidro, Sta. Crus, Tigbao (Day Care children)"/>
    <n v="500000"/>
    <x v="0"/>
    <m/>
  </r>
  <r>
    <x v="10"/>
    <s v="Sorsogon"/>
    <s v="Casiguran"/>
    <s v="ILivelihood Program -  To gain knowledge and skills in basic bussiness management and to access to income generating project/activities"/>
    <n v="1000000"/>
    <x v="1"/>
    <m/>
  </r>
  <r>
    <x v="10"/>
    <s v="Sorsogon"/>
    <s v="Casiguran"/>
    <s v="Strengthening of Local Council for the Protection of Children per RA 9344 (CICL) and RA 9262 (VAWC) -  (25 barangays)"/>
    <n v="300000"/>
    <x v="0"/>
    <m/>
  </r>
  <r>
    <x v="10"/>
    <s v="Sorsogon"/>
    <s v="Casiguran"/>
    <s v="VI. Increase number of social pensioners to an indigent senior citizen - 25 barangays (50 indigent Senior Citizens)"/>
    <n v="275000"/>
    <x v="0"/>
    <m/>
  </r>
  <r>
    <x v="10"/>
    <s v="Sorsogon"/>
    <s v="Castilla"/>
    <s v="Educational Facility Enhancement - 34 Brgys (60 Day Care Centers)"/>
    <n v="1275000"/>
    <x v="3"/>
    <m/>
  </r>
  <r>
    <x v="10"/>
    <s v="Sorsogon"/>
    <s v="Castilla"/>
    <s v="Supplemental Feeding  - Saclayan,Libtong,Oras,cogon,Bagalayag,Tomalaytay,Monte Carmelo,Cabucaran,Bonga,La Union,Sogoy,Maypangi,San Rafael,Macalaya,Salvacion,Bagong Sirang (1264 underweight PS)"/>
    <n v="4726000"/>
    <x v="0"/>
    <m/>
  </r>
  <r>
    <x v="10"/>
    <s v="Sorsogon"/>
    <s v="Donsol"/>
    <s v="Construction of Day Care Center - Gogon and Tinanogan (Barangay Gogon 45 Day Care Children/ Barangay Tinanogan 43 Day Care Children)"/>
    <n v="1500000"/>
    <x v="3"/>
    <m/>
  </r>
  <r>
    <x v="10"/>
    <s v="Sorsogon"/>
    <s v="Donsol"/>
    <s v="Social Pension for Indigent Senior Citizens - 51 barangays (115 Indigent Senior Citizens.)"/>
    <n v="600000"/>
    <x v="0"/>
    <m/>
  </r>
  <r>
    <x v="10"/>
    <s v="Sorsogon"/>
    <s v="Donsol"/>
    <s v="Supplemental Feeding Program - 47 Elementary School, 46 Barangays (1,330nDay Care Children &amp; 640 severly wasted children of Donsol East and West District. )"/>
    <n v="1800000"/>
    <x v="0"/>
    <m/>
  </r>
  <r>
    <x v="10"/>
    <s v="Sorsogon"/>
    <s v="Gubat"/>
    <s v="Concreting of road  - Beriran"/>
    <n v="900000"/>
    <x v="3"/>
    <m/>
  </r>
  <r>
    <x v="10"/>
    <s v="Sorsogon"/>
    <s v="Gubat"/>
    <s v="Concreting of road  - Nazareno"/>
    <n v="900000"/>
    <x v="3"/>
    <m/>
  </r>
  <r>
    <x v="10"/>
    <s v="Sorsogon"/>
    <s v="Gubat"/>
    <s v="Concreting of road  - Villareal "/>
    <n v="900000"/>
    <x v="3"/>
    <m/>
  </r>
  <r>
    <x v="10"/>
    <s v="Sorsogon"/>
    <s v="Gubat"/>
    <s v="Concreting of road - Brgy Cabigaan"/>
    <n v="810000"/>
    <x v="3"/>
    <m/>
  </r>
  <r>
    <x v="10"/>
    <s v="Sorsogon"/>
    <s v="Gubat"/>
    <s v="Expansion of Day Care Center - Tigkiw (35 day-care students)"/>
    <n v="127500"/>
    <x v="3"/>
    <m/>
  </r>
  <r>
    <x v="10"/>
    <s v="Sorsogon"/>
    <s v="Gubat"/>
    <s v="Improvement of Day Care Center - Payawin (30 day care students)"/>
    <n v="127500"/>
    <x v="3"/>
    <m/>
  </r>
  <r>
    <x v="10"/>
    <s v="Sorsogon"/>
    <s v="Gubat"/>
    <s v="Livelihood Project - Bulacao, Cabigaan, Manook (30 beneficiaries (women, senior citizen PWDs, OSYs))"/>
    <n v="255000"/>
    <x v="1"/>
    <m/>
  </r>
  <r>
    <x v="10"/>
    <s v="Sorsogon"/>
    <s v="Irosin"/>
    <s v="Construction of Day Care Center - Tinampo (55 Day Care Pupils)"/>
    <n v="665876.4"/>
    <x v="3"/>
    <m/>
  </r>
  <r>
    <x v="10"/>
    <s v="Sorsogon"/>
    <s v="Juban"/>
    <s v="Concrete paving in Mangog-Catanusan road in Sitio Mangog, Guruyan and Catanusan"/>
    <n v="1000000"/>
    <x v="3"/>
    <m/>
  </r>
  <r>
    <x v="10"/>
    <s v="Sorsogon"/>
    <s v="Juban"/>
    <s v="Social pension for indigent senior citizens - 25 barangays "/>
    <n v="1020000"/>
    <x v="0"/>
    <m/>
  </r>
  <r>
    <x v="10"/>
    <s v="Sorsogon"/>
    <s v="Juban"/>
    <s v="Supplementary Feeding Program - 25 barangays (32 Day Care Center, 320 malnourished children)"/>
    <n v="530000"/>
    <x v="0"/>
    <m/>
  </r>
  <r>
    <x v="10"/>
    <s v="Sorsogon"/>
    <s v="Magallanes"/>
    <s v="Construction of Day Care Centers - Brgy Bacalon and Siuton (80 Day Care Children aged 3-4 years old/ 2 Day Care Workers)"/>
    <n v="1500000"/>
    <x v="3"/>
    <m/>
  </r>
  <r>
    <x v="10"/>
    <s v="Sorsogon"/>
    <s v="Magallanes"/>
    <s v="Hunger Mitigation - 27 Barangays (678 Day Care children)"/>
    <n v="1000000"/>
    <x v="0"/>
    <m/>
  </r>
  <r>
    <x v="10"/>
    <s v="Sorsogon"/>
    <s v="Matnog"/>
    <s v="KALAHI-CIDDS -Environmental Protection &amp; conservation - Sanitation facilities  - municipal wide (40 brgys)"/>
    <n v="2000000"/>
    <x v="3"/>
    <m/>
  </r>
  <r>
    <x v="10"/>
    <s v="Sorsogon"/>
    <s v="Matnog"/>
    <s v="Provision of Core Shelter Unit - Municipal Wide (indigent victims of disaster and calamities)"/>
    <n v="1000000"/>
    <x v="3"/>
    <m/>
  </r>
  <r>
    <x v="10"/>
    <s v="Sorsogon"/>
    <s v="Matnog"/>
    <s v="Social Pension for Indigent Senior Citizens - Municipal Wide (1,199 Senior Citizens)"/>
    <n v="599500"/>
    <x v="0"/>
    <m/>
  </r>
  <r>
    <x v="10"/>
    <s v="Sorsogon"/>
    <s v="Matnog"/>
    <s v="Supplemental Feeding Program - Municipal Wide (Children attending Day Care session)"/>
    <n v="800000"/>
    <x v="0"/>
    <m/>
  </r>
  <r>
    <x v="10"/>
    <s v="Sorsogon"/>
    <s v="Matnog"/>
    <s v="Women, child and youth welfare program - Municipal Wide (40 barangays)"/>
    <n v="200000"/>
    <x v="0"/>
    <m/>
  </r>
  <r>
    <x v="10"/>
    <s v="Sorsogon"/>
    <s v="Pilar"/>
    <s v="Concreting of road in Cagdongon "/>
    <n v="1000000"/>
    <x v="3"/>
    <m/>
  </r>
  <r>
    <x v="10"/>
    <s v="Sorsogon"/>
    <s v="Pilar"/>
    <s v="Concreting of road in Leona "/>
    <n v="1000000"/>
    <x v="3"/>
    <m/>
  </r>
  <r>
    <x v="10"/>
    <s v="Sorsogon"/>
    <s v="Pilar"/>
    <s v="Concreting of road in Lourdes "/>
    <n v="1000000"/>
    <x v="3"/>
    <m/>
  </r>
  <r>
    <x v="10"/>
    <s v="Sorsogon"/>
    <s v="Pilar"/>
    <s v="Concreting of road in Lumbang "/>
    <n v="1000000"/>
    <x v="3"/>
    <m/>
  </r>
  <r>
    <x v="10"/>
    <s v="Sorsogon"/>
    <s v="Pilar"/>
    <s v="Concreting of road in Migabod "/>
    <n v="1000000"/>
    <x v="3"/>
    <m/>
  </r>
  <r>
    <x v="10"/>
    <s v="Sorsogon"/>
    <s v="Pilar"/>
    <s v="Concreting of road in Millabas "/>
    <n v="1000000"/>
    <x v="3"/>
    <m/>
  </r>
  <r>
    <x v="10"/>
    <s v="Sorsogon"/>
    <s v="Pilar"/>
    <s v="Concreting of road in Pinagsalog "/>
    <n v="1000000"/>
    <x v="3"/>
    <m/>
  </r>
  <r>
    <x v="10"/>
    <s v="Sorsogon"/>
    <s v="Pilar"/>
    <s v="Construction of CICL - Pilar (Children in Conflict with the Laws and other Out-of-School youths)"/>
    <n v="500000"/>
    <x v="0"/>
    <m/>
  </r>
  <r>
    <x v="10"/>
    <s v="Sorsogon"/>
    <s v="Pilar"/>
    <s v="Construction of VAWC Center - Poblacion (Women and children who are victims of domestic violence)"/>
    <n v="500000"/>
    <x v="0"/>
    <m/>
  </r>
  <r>
    <x v="10"/>
    <s v="Sorsogon"/>
    <s v="Prieto Diaz"/>
    <s v="Construction of Day Care Center - Brgy. Sto. Domingo "/>
    <n v="800000"/>
    <x v="0"/>
    <m/>
  </r>
  <r>
    <x v="10"/>
    <s v="Sorsogon"/>
    <s v="Prieto Diaz"/>
    <s v="Core shelter assistance Program - Brgy Manlabong "/>
    <n v="1400000"/>
    <x v="0"/>
    <m/>
  </r>
  <r>
    <x v="10"/>
    <s v="Sorsogon"/>
    <s v="Prieto Diaz"/>
    <s v="Core shelter assistance Program - Brgy. San Isidro "/>
    <n v="1400000"/>
    <x v="0"/>
    <m/>
  </r>
  <r>
    <x v="10"/>
    <s v="Sorsogon"/>
    <s v="Prieto Diaz"/>
    <s v="Social Pension for Indigent Senior Citizens - 23 Barangays "/>
    <n v="300000"/>
    <x v="0"/>
    <m/>
  </r>
  <r>
    <x v="10"/>
    <s v="Sorsogon"/>
    <s v="Prieto Diaz"/>
    <s v="Supplemental Feeding Program - 23 Barangays "/>
    <n v="1100000"/>
    <x v="0"/>
    <m/>
  </r>
  <r>
    <x v="10"/>
    <s v="Sorsogon"/>
    <s v="Sorsogon City"/>
    <s v="Cash for work, Cash for training Project - City Wide (810 beneficiaries)"/>
    <n v="3000000"/>
    <x v="0"/>
    <m/>
  </r>
  <r>
    <x v="10"/>
    <s v="Sorsogon"/>
    <s v="Sorsogon City"/>
    <s v="Comprehensive Youth Development Programs - City Wide (250 youths)"/>
    <n v="400000"/>
    <x v="0"/>
    <m/>
  </r>
  <r>
    <x v="10"/>
    <s v="Sorsogon"/>
    <s v="Sorsogon City"/>
    <s v="Feeding Program in the barangay (pre-natal and post-natal, underweight pregnant and lactating mother) - City Wide (Underweight pregnant women and lactating mothers)"/>
    <n v="160000"/>
    <x v="0"/>
    <m/>
  </r>
  <r>
    <x v="10"/>
    <s v="Sorsogon"/>
    <s v="Sorsogon City"/>
    <s v="Government Internship Program - City Wide (150 beneficiaries)"/>
    <n v="500000"/>
    <x v="0"/>
    <m/>
  </r>
  <r>
    <x v="10"/>
    <s v="Sorsogon"/>
    <s v="Sorsogon City"/>
    <s v="Strengthening Capacities of Organized Groups - Sorsogon City (3 districts/43 brgys.) (50 membrs in 43 barnagys.)"/>
    <n v="500000"/>
    <x v="1"/>
    <m/>
  </r>
  <r>
    <x v="10"/>
    <s v="Sorsogon"/>
    <s v="Sorsogon City"/>
    <s v="Strengthening the Capacity of implementation on handling VAWC cases - City Wide (1,600 participants)"/>
    <n v="400000"/>
    <x v="0"/>
    <m/>
  </r>
  <r>
    <x v="10"/>
    <s v="Sorsogon"/>
    <s v="Sta. Magdalena"/>
    <s v="Construction of fish wharf and sea wall for the fish and coral sanctuary, with provision of  artificial and natural coral reefs rehabilitation and protection - Poblacion Barangays (50% of the unemployed and underemployed members of the labor force from th"/>
    <n v="9025000"/>
    <x v="3"/>
    <m/>
  </r>
  <r>
    <x v="11"/>
    <s v="Aklan"/>
    <s v="Atlavas"/>
    <s v="repaired/painted walls/repaired roof/concreted flooring/installation of grills and windows in barangay dalipdip"/>
    <n v="200000"/>
    <x v="0"/>
    <m/>
  </r>
  <r>
    <x v="11"/>
    <s v="Aklan"/>
    <s v="Atlavas"/>
    <s v="repaired/painted walls/repaired roof/concreted flooring/installation of grills and windows in barangay quinasay-an"/>
    <n v="200000"/>
    <x v="0"/>
    <m/>
  </r>
  <r>
    <x v="11"/>
    <s v="Aklan"/>
    <s v="Atlavas"/>
    <s v="repaired/painted walls/repaired roof/concreted flooring/installation of grills and windows in sitio aglunay, talon"/>
    <n v="200000"/>
    <x v="0"/>
    <m/>
  </r>
  <r>
    <x v="11"/>
    <s v="Aklan"/>
    <s v="Atlavas"/>
    <s v="repaired/painted walls/repaired roof/concreted flooring/installation of grills and windows in sitio itik, cabugao"/>
    <n v="200000"/>
    <x v="0"/>
    <m/>
  </r>
  <r>
    <x v="11"/>
    <s v="Aklan"/>
    <s v="Atlavas"/>
    <s v="repaired/painted walls/repaired roof/concreted flooring/installation of grills and windows in sitio sang-eay, lumaynay"/>
    <n v="200000"/>
    <x v="0"/>
    <m/>
  </r>
  <r>
    <x v="11"/>
    <s v="Aklan"/>
    <s v="Atlavas"/>
    <s v="repaired/painted walls/repaired roof/concreted flooring/installation of grills and windows in sitio sapa, cabangila"/>
    <n v="200000"/>
    <x v="0"/>
    <m/>
  </r>
  <r>
    <x v="11"/>
    <s v="Aklan"/>
    <s v="Balete"/>
    <s v="provision of instructional materials for day care center for pre-schoolers in 10 barangays"/>
    <n v="350000"/>
    <x v="1"/>
    <m/>
  </r>
  <r>
    <x v="11"/>
    <s v="Aklan"/>
    <s v="Banga"/>
    <s v="1.  repair/maintenance of  taba-ao day care center, taba-ao, banga, aklan"/>
    <n v="48000"/>
    <x v="3"/>
    <m/>
  </r>
  <r>
    <x v="11"/>
    <s v="Aklan"/>
    <s v="Banga"/>
    <s v="2.  repair/maintenance of polocate  day care center, sitio mampahon, polocate, banga, aklan"/>
    <n v="42000"/>
    <x v="3"/>
    <m/>
  </r>
  <r>
    <x v="11"/>
    <s v="Aklan"/>
    <s v="Banga"/>
    <s v="3.  repair/maintenance of poblacion day care center,banga, aklan"/>
    <n v="61000"/>
    <x v="3"/>
    <m/>
  </r>
  <r>
    <x v="11"/>
    <s v="Aklan"/>
    <s v="Banga"/>
    <s v="4.  repair/maintenance of badiangan day care center,badiangan, banga, aklan"/>
    <n v="62000"/>
    <x v="3"/>
    <m/>
  </r>
  <r>
    <x v="11"/>
    <s v="Aklan"/>
    <s v="Banga"/>
    <s v="5.  repair/maintenance of   sigcay bukid day care center, sigcay, banga, aklan"/>
    <n v="87000"/>
    <x v="0"/>
    <m/>
  </r>
  <r>
    <x v="11"/>
    <s v="Aklan"/>
    <s v="Banga"/>
    <s v="b.  blacksmith and metal craft  making (bolo, hole borer, budding knife,  garden tools and other steel/metal  products, etc. ) for blacksmith makers &amp; osys in barangay badiangan"/>
    <n v="100000"/>
    <x v="1"/>
    <m/>
  </r>
  <r>
    <x v="11"/>
    <s v="Aklan"/>
    <s v="Banga"/>
    <s v="c.   handicraft making  (bamboo, buri, nito, rattan, tigbao, etc.) in several barangays"/>
    <n v="300000"/>
    <x v="3"/>
    <m/>
  </r>
  <r>
    <x v="11"/>
    <s v="Aklan"/>
    <s v="Buruanga"/>
    <s v="construction of day care centers"/>
    <n v="3000000"/>
    <x v="0"/>
    <m/>
  </r>
  <r>
    <x v="11"/>
    <s v="Aklan"/>
    <s v="Ibajay"/>
    <s v="construction of drainage system in barangay agbago"/>
    <n v="1955000"/>
    <x v="3"/>
    <m/>
  </r>
  <r>
    <x v="11"/>
    <s v="Aklan"/>
    <s v="Ibajay"/>
    <s v="construction of flood protection (riprap) in barangay poblacion"/>
    <n v="1785000"/>
    <x v="0"/>
    <m/>
  </r>
  <r>
    <x v="11"/>
    <s v="Aklan"/>
    <s v="Ibajay"/>
    <s v="family development sessions/parent effectiveness service for 4ps beneficiaries"/>
    <n v="705500"/>
    <x v="0"/>
    <m/>
  </r>
  <r>
    <x v="11"/>
    <s v="Aklan"/>
    <s v="Kalibo"/>
    <s v="family welfare program - conduct moral recovery program to poor families"/>
    <n v="255000"/>
    <x v="0"/>
    <m/>
  </r>
  <r>
    <x v="11"/>
    <s v="Aklan"/>
    <s v="Kalibo"/>
    <s v="improvement of dcc"/>
    <n v="1275000"/>
    <x v="0"/>
    <m/>
  </r>
  <r>
    <x v="11"/>
    <s v="Aklan"/>
    <s v="Kalibo"/>
    <s v="skills trng, capbuild, for the children and youth"/>
    <n v="272000"/>
    <x v="1"/>
    <m/>
  </r>
  <r>
    <x v="11"/>
    <s v="Aklan"/>
    <s v="Kalibo"/>
    <s v="sustainable livelihood (igp) - conduct training interventions including mrp and provision of capital to informal groups"/>
    <n v="765000"/>
    <x v="1"/>
    <m/>
  </r>
  <r>
    <x v="11"/>
    <s v="Aklan"/>
    <s v="Kalibo"/>
    <s v="women welfare program  - establishment of womens kalibohayan center"/>
    <n v="425000"/>
    <x v="0"/>
    <m/>
  </r>
  <r>
    <x v="11"/>
    <s v="Aklan"/>
    <s v="Lezo"/>
    <s v="micro- credit assistance for senior citizens in 6 barangays"/>
    <n v="500000"/>
    <x v="1"/>
    <m/>
  </r>
  <r>
    <x v="11"/>
    <s v="Aklan"/>
    <s v="Lezo"/>
    <s v="micro-credit assistance to disadvantaged women in 12 barangays"/>
    <n v="1200000"/>
    <x v="1"/>
    <m/>
  </r>
  <r>
    <x v="11"/>
    <s v="Aklan"/>
    <s v="Lezo"/>
    <s v="provision of learning &amp; instructional materials for day care pupils"/>
    <n v="400000"/>
    <x v="1"/>
    <m/>
  </r>
  <r>
    <x v="11"/>
    <s v="Aklan"/>
    <s v="Lezo"/>
    <s v="self-enrichment &amp; wellness program for 150 senior citizens in 12 barangays"/>
    <n v="500000"/>
    <x v="1"/>
    <m/>
  </r>
  <r>
    <x v="11"/>
    <s v="Aklan"/>
    <s v="Lezo"/>
    <s v="skills training for food processing for 219 4ps beneficiaries in barangay poblacion"/>
    <n v="300000"/>
    <x v="1"/>
    <m/>
  </r>
  <r>
    <x v="11"/>
    <s v="Aklan"/>
    <s v="Lezo"/>
    <s v="youth enrichment through beauty &amp; wellness workshop for 120 osys in 12 barangays"/>
    <n v="200000"/>
    <x v="1"/>
    <m/>
  </r>
  <r>
    <x v="11"/>
    <s v="Aklan"/>
    <s v="Makato"/>
    <s v="Concreting Of .5 Km Mantiguib road"/>
    <n v="369000"/>
    <x v="3"/>
    <m/>
  </r>
  <r>
    <x v="11"/>
    <s v="Aklan"/>
    <s v="Makato"/>
    <s v="Concreting Of .8 Km Libang road"/>
    <n v="661000"/>
    <x v="3"/>
    <m/>
  </r>
  <r>
    <x v="11"/>
    <s v="Aklan"/>
    <s v="Makato"/>
    <s v="Concreting Of 1 Km Agbalogo road"/>
    <n v="738000"/>
    <x v="3"/>
    <m/>
  </r>
  <r>
    <x v="11"/>
    <s v="Aklan"/>
    <s v="Makato"/>
    <s v="Concreting Of 1 Km Aglucay road"/>
    <n v="738000"/>
    <x v="3"/>
    <m/>
  </r>
  <r>
    <x v="11"/>
    <s v="Aklan"/>
    <s v="Makato"/>
    <s v="Concreting Of 1 Km Cabatanga road"/>
    <n v="738000"/>
    <x v="3"/>
    <m/>
  </r>
  <r>
    <x v="11"/>
    <s v="Aklan"/>
    <s v="Makato"/>
    <s v="Concreting Of 1 Km Cajilo road"/>
    <n v="738000"/>
    <x v="3"/>
    <m/>
  </r>
  <r>
    <x v="11"/>
    <s v="Aklan"/>
    <s v="Makato"/>
    <s v="Concreting Of 1 Km Cayangwan road"/>
    <n v="738000"/>
    <x v="3"/>
    <m/>
  </r>
  <r>
    <x v="11"/>
    <s v="Aklan"/>
    <s v="Makato"/>
    <s v="Concreting Of 1Km Tibiawan road"/>
    <n v="738000"/>
    <x v="3"/>
    <m/>
  </r>
  <r>
    <x v="11"/>
    <s v="Aklan"/>
    <s v="Makato"/>
    <s v="Concreting Of 2 Km Poblacion road"/>
    <n v="1476000"/>
    <x v="3"/>
    <m/>
  </r>
  <r>
    <x v="11"/>
    <s v="Aklan"/>
    <s v="Makato"/>
    <s v="Concreting Of 2Km Bagong Barrio road"/>
    <n v="1476000"/>
    <x v="3"/>
    <m/>
  </r>
  <r>
    <x v="11"/>
    <s v="Aklan"/>
    <s v="Makato"/>
    <s v="livelihood program cum: food processing &amp; swine dispersal project"/>
    <n v="1710000"/>
    <x v="1"/>
    <m/>
  </r>
  <r>
    <x v="11"/>
    <s v="Aklan"/>
    <s v="Nabas"/>
    <s v="handicraft capitalization and product development for 30 beneficiaries in laserna, toledo, buenavista"/>
    <n v="300000"/>
    <x v="1"/>
    <m/>
  </r>
  <r>
    <x v="11"/>
    <s v="Aklan"/>
    <s v="Numancia"/>
    <s v="provision of instructional learning materials for day care centers in 17 brgys"/>
    <n v="342000"/>
    <x v="0"/>
    <m/>
  </r>
  <r>
    <x v="11"/>
    <s v="Aklan"/>
    <s v="Tangalan"/>
    <s v="Concreting Of 0.288 Kms. road - Dapdap"/>
    <n v="900000"/>
    <x v="3"/>
    <m/>
  </r>
  <r>
    <x v="11"/>
    <s v="Aklan"/>
    <s v="Tangalan"/>
    <s v="Concreting Of 0.288 Kms. road - Dapdap"/>
    <n v="1800000"/>
    <x v="3"/>
    <m/>
  </r>
  <r>
    <x v="11"/>
    <s v="Aklan"/>
    <s v="Tangalan"/>
    <s v="Concreting Of 0.288 Kms. road - Tamalagon"/>
    <n v="900000"/>
    <x v="3"/>
    <m/>
  </r>
  <r>
    <x v="11"/>
    <s v="Aklan"/>
    <s v="Tangalan"/>
    <s v="Concreting Of 0.288 Kms. road - Tondog"/>
    <n v="900000"/>
    <x v="3"/>
    <m/>
  </r>
  <r>
    <x v="11"/>
    <s v="Aklan"/>
    <s v="Tangalan"/>
    <s v="Concreting Of 0.576 Kms. road - Afga"/>
    <n v="1800000"/>
    <x v="3"/>
    <m/>
  </r>
  <r>
    <x v="11"/>
    <s v="Aklan"/>
    <s v="Tangalan"/>
    <s v="construction of 1 classroom day care center (51.60 sq.m.) at afga"/>
    <n v="712500"/>
    <x v="0"/>
    <m/>
  </r>
  <r>
    <x v="11"/>
    <s v="Aklan"/>
    <s v="Tangalan"/>
    <s v="construction of 1 classroom day care center (51.60 sq.m.) at poblacion"/>
    <n v="712500"/>
    <x v="0"/>
    <m/>
  </r>
  <r>
    <x v="11"/>
    <s v="Aklan"/>
    <s v="Tangalan"/>
    <s v="construction of 1 classroom day care center (51.60 sq.m.) at vivo"/>
    <n v="712500"/>
    <x v="0"/>
    <m/>
  </r>
  <r>
    <x v="11"/>
    <s v="Aklan"/>
    <s v="Tangalan"/>
    <s v="construction of 1 unit 2-classroom primary school building at lanipga-napatag"/>
    <n v="1140000"/>
    <x v="0"/>
    <m/>
  </r>
  <r>
    <x v="11"/>
    <s v="Aklan"/>
    <s v="Tangalan"/>
    <s v="construction of 1 unit 2-classroom school building at panayakan elem. sch."/>
    <n v="1140000"/>
    <x v="0"/>
    <m/>
  </r>
  <r>
    <x v="11"/>
    <s v="Aklan"/>
    <s v="Tangalan"/>
    <s v="construction of 260 ln.m drainage canal at poblacion"/>
    <n v="1035348"/>
    <x v="0"/>
    <m/>
  </r>
  <r>
    <x v="11"/>
    <s v="Aklan"/>
    <s v="Tangalan"/>
    <s v="supplementary feeding program for 836 day care/snp children in 17 dcc"/>
    <n v="107199.25"/>
    <x v="0"/>
    <m/>
  </r>
  <r>
    <x v="11"/>
    <s v="Antique"/>
    <s v="Anini-Y"/>
    <s v="sustainable livelihood project for  2,000 beneficiaries (400 cattle flatters, 500 poultry raisers, 500 goat raisers, 500 hog raisers and 100 tricycle drivers)  in 23 barangays of anini-y"/>
    <n v="2830482.11"/>
    <x v="1"/>
    <m/>
  </r>
  <r>
    <x v="11"/>
    <s v="Antique"/>
    <s v="Barbaza"/>
    <s v="construction and working capital for organic food hub for pwds in poblacion"/>
    <n v="603810.5"/>
    <x v="1"/>
    <m/>
  </r>
  <r>
    <x v="11"/>
    <s v="Antique"/>
    <s v="Bugasong"/>
    <s v="1-unit day care center with facilities (kalahi-cidds) in brgy ilaoud"/>
    <n v="750000"/>
    <x v="0"/>
    <m/>
  </r>
  <r>
    <x v="11"/>
    <s v="Antique"/>
    <s v="Bugasong"/>
    <s v="a. product design and development training for 53 members of bagtason loom weavers assn."/>
    <n v="425000"/>
    <x v="1"/>
    <m/>
  </r>
  <r>
    <x v="11"/>
    <s v="Antique"/>
    <s v="Bugasong"/>
    <s v="b. rug making  project to 150 beneficiaries in bagtason and 150 beneficiaries in zaragoza"/>
    <n v="340000"/>
    <x v="1"/>
    <m/>
  </r>
  <r>
    <x v="11"/>
    <s v="Antique"/>
    <s v="Bugasong"/>
    <s v="c. candy making"/>
    <n v="850000"/>
    <x v="1"/>
    <m/>
  </r>
  <r>
    <x v="11"/>
    <s v="Antique"/>
    <s v="Bugasong"/>
    <s v="c. preserves and jam making for 300 beneficiaries of brgy pojo and ilaya"/>
    <n v="340000"/>
    <x v="1"/>
    <m/>
  </r>
  <r>
    <x v="11"/>
    <s v="Antique"/>
    <s v="Bugasong"/>
    <s v="d. cakes and pastry making for 500 youth beneficiaries "/>
    <n v="340000"/>
    <x v="1"/>
    <m/>
  </r>
  <r>
    <x v="11"/>
    <s v="Antique"/>
    <s v="Bugasong"/>
    <s v="e. candle making for 100 senior citizens "/>
    <n v="340000"/>
    <x v="1"/>
    <m/>
  </r>
  <r>
    <x v="11"/>
    <s v="Antique"/>
    <s v="Bugasong"/>
    <s v="environmental protection and conservation-drainage system in brgy pojo, cubay south &amp; jinalinan"/>
    <n v="1850000"/>
    <x v="3"/>
    <m/>
  </r>
  <r>
    <x v="11"/>
    <s v="Antique"/>
    <s v="Bugasong"/>
    <s v="f. jewelry making for 200 youth and indigents "/>
    <n v="340000"/>
    <x v="1"/>
    <m/>
  </r>
  <r>
    <x v="11"/>
    <s v="Antique"/>
    <s v="Bugasong"/>
    <s v="g. bamboo craft for 50 farmers and indigent beneficiaries in brgy igbalangao, ilaures, bagtason ,  anilawan &amp; sabang east"/>
    <n v="425000"/>
    <x v="1"/>
    <m/>
  </r>
  <r>
    <x v="11"/>
    <s v="Antique"/>
    <s v="Bugasong"/>
    <s v="h. water lily processing for 100 women in brgy camangahan"/>
    <n v="425000"/>
    <x v="1"/>
    <m/>
  </r>
  <r>
    <x v="11"/>
    <s v="Antique"/>
    <s v="Bugasong"/>
    <s v="i. abaca processing for 200 women and youths in brgy. yapu, igbalangao, bagtason, pangalcagan, igsoro, lacayon, anilawan, &amp; ilaya"/>
    <n v="850000"/>
    <x v="1"/>
    <m/>
  </r>
  <r>
    <x v="11"/>
    <s v="Antique"/>
    <s v="Bugasong"/>
    <s v="j. corn husk utilization &amp; craftmaking for 50 indigent families in brgy igbalangao, bagtason and pangalcagan"/>
    <n v="425000"/>
    <x v="1"/>
    <m/>
  </r>
  <r>
    <x v="11"/>
    <s v="Antique"/>
    <s v="Bugasong"/>
    <s v="k. fish processing ( fish tocino, burger, imbutido) for 140 fisherfolk housewives  in brgy. zaragoza, ilaures, camangahan, sabang east, guija, jinalinan and paliwan"/>
    <n v="425000"/>
    <x v="1"/>
    <m/>
  </r>
  <r>
    <x v="11"/>
    <s v="Antique"/>
    <s v="Bugasong"/>
    <s v="l. dressmaking and tailoring dor 50 housewives in brgy pojo, ilaya &amp; igbalangao"/>
    <n v="425000"/>
    <x v="1"/>
    <m/>
  </r>
  <r>
    <x v="11"/>
    <s v="Antique"/>
    <s v="Bugasong"/>
    <s v="m. livelihood assistance to todasfor 150 tricycle drivers "/>
    <n v="425000"/>
    <x v="1"/>
    <m/>
  </r>
  <r>
    <x v="11"/>
    <s v="Antique"/>
    <s v="Caluya"/>
    <s v="livelihood assistance for  sibolo &amp; liwagao island . women's org."/>
    <n v="200000"/>
    <x v="1"/>
    <m/>
  </r>
  <r>
    <x v="11"/>
    <s v="Antique"/>
    <s v="Caluya"/>
    <s v="livelihood assistance for giboangan porter's association"/>
    <n v="100000"/>
    <x v="1"/>
    <m/>
  </r>
  <r>
    <x v="11"/>
    <s v="Antique"/>
    <s v="Caluya"/>
    <s v="livelihood assistance for masanag porter's association"/>
    <n v="100000"/>
    <x v="1"/>
    <m/>
  </r>
  <r>
    <x v="11"/>
    <s v="Antique"/>
    <s v="Caluya"/>
    <s v="livelihood assistance program for 1582 abled senior citizens"/>
    <n v="1000000"/>
    <x v="1"/>
    <m/>
  </r>
  <r>
    <x v="11"/>
    <s v="Antique"/>
    <s v="Caluya"/>
    <s v="livelihood assistance program for 4p's beneficiaries in 18 brgys"/>
    <n v="1800000"/>
    <x v="1"/>
    <m/>
  </r>
  <r>
    <x v="11"/>
    <s v="Antique"/>
    <s v="Caluya"/>
    <s v="livelihood assistance to sibato island women's organization"/>
    <n v="100000"/>
    <x v="1"/>
    <m/>
  </r>
  <r>
    <x v="11"/>
    <s v="Antique"/>
    <s v="Caluya"/>
    <s v="livelihood assistance to sibay island barangays for women"/>
    <n v="500000"/>
    <x v="1"/>
    <m/>
  </r>
  <r>
    <x v="11"/>
    <s v="Antique"/>
    <s v="Caluya"/>
    <s v="Road project (Sitio Masikap To Brgy Hiningaan)"/>
    <n v="800000"/>
    <x v="3"/>
    <m/>
  </r>
  <r>
    <x v="11"/>
    <s v="Antique"/>
    <s v="Culasi"/>
    <s v="balut making and vending for 8 jobless young family member of cubvshai"/>
    <n v="92650"/>
    <x v="0"/>
    <m/>
  </r>
  <r>
    <x v="11"/>
    <s v="Antique"/>
    <s v="Culasi"/>
    <s v="coconut handicraft project for 22 sewer of the mksj and km assn in brgy. jalandoni "/>
    <n v="382500"/>
    <x v="1"/>
    <m/>
  </r>
  <r>
    <x v="11"/>
    <s v="Antique"/>
    <s v="Culasi"/>
    <s v="construction of 1-unit day care center with facilities in centro norte"/>
    <n v="637500"/>
    <x v="0"/>
    <m/>
  </r>
  <r>
    <x v="11"/>
    <s v="Antique"/>
    <s v="Culasi"/>
    <s v="ice cream making and vending project for 10 jobless young family member of cubvshai "/>
    <n v="332350"/>
    <x v="0"/>
    <m/>
  </r>
  <r>
    <x v="11"/>
    <s v="Antique"/>
    <s v="Culasi"/>
    <s v="skills enhancement training for 165 pantawid beneficiaries"/>
    <n v="434298.25"/>
    <x v="1"/>
    <m/>
  </r>
  <r>
    <x v="11"/>
    <s v="Antique"/>
    <s v="Culasi"/>
    <s v="social development center for senior citizen"/>
    <n v="1020000"/>
    <x v="0"/>
    <m/>
  </r>
  <r>
    <x v="11"/>
    <s v="Antique"/>
    <s v="Hamtic"/>
    <s v="educational services for disadvantaged osy"/>
    <n v="300000"/>
    <x v="0"/>
    <m/>
  </r>
  <r>
    <x v="11"/>
    <s v="Antique"/>
    <s v="Hamtic"/>
    <s v="food processing &amp; preservation for hamtic women's  assn "/>
    <n v="100000"/>
    <x v="1"/>
    <m/>
  </r>
  <r>
    <x v="11"/>
    <s v="Antique"/>
    <s v="Hamtic"/>
    <s v="herbal soap labelling &amp; packaging for 80 ip women"/>
    <n v="20000"/>
    <x v="1"/>
    <m/>
  </r>
  <r>
    <x v="11"/>
    <s v="Antique"/>
    <s v="Hamtic"/>
    <s v="livelihood support project for 37 members of mapatag lifers cooperative"/>
    <n v="740000"/>
    <x v="1"/>
    <m/>
  </r>
  <r>
    <x v="11"/>
    <s v="Antique"/>
    <s v="Hamtic"/>
    <s v="product development productivity enhancement people (ips) weaving"/>
    <n v="50000"/>
    <x v="1"/>
    <m/>
  </r>
  <r>
    <x v="11"/>
    <s v="Antique"/>
    <s v="Hamtic"/>
    <s v="repair / rehabilitation of day care center in 45 brgys"/>
    <n v="1000000"/>
    <x v="3"/>
    <m/>
  </r>
  <r>
    <x v="11"/>
    <s v="Antique"/>
    <s v="Laua-an"/>
    <s v="provision of counterpart for kalahi-cidss (construction of 1.2 x 80 lm hanging foot bridge)"/>
    <n v="3000000"/>
    <x v="3"/>
    <m/>
  </r>
  <r>
    <x v="11"/>
    <s v="Antique"/>
    <s v="Laua-an"/>
    <s v="provision of various assistive devicesfor 143 pwds"/>
    <n v="500000"/>
    <x v="0"/>
    <m/>
  </r>
  <r>
    <x v="11"/>
    <s v="Antique"/>
    <s v="Laua-an"/>
    <s v="skills training on candle making and silk screen printing  for 150 osy (pyap)"/>
    <n v="250000"/>
    <x v="1"/>
    <m/>
  </r>
  <r>
    <x v="11"/>
    <s v="Antique"/>
    <s v="Laua-an"/>
    <s v="skills training on fashion jewelry accessories making for 25 pwds"/>
    <n v="125000"/>
    <x v="1"/>
    <m/>
  </r>
  <r>
    <x v="11"/>
    <s v="Antique"/>
    <s v="Libertad"/>
    <s v="bariw based products manufacturing project (lwbmpc) in brgy centro este"/>
    <n v="80000"/>
    <x v="1"/>
    <m/>
  </r>
  <r>
    <x v="11"/>
    <s v="Antique"/>
    <s v="Libertad"/>
    <s v="bariz supplies store (esbar) in brgy barusbus"/>
    <n v="40000"/>
    <x v="1"/>
    <m/>
  </r>
  <r>
    <x v="11"/>
    <s v="Antique"/>
    <s v="Libertad"/>
    <s v="day care center construction  in brgy tinindugan"/>
    <n v="637500"/>
    <x v="3"/>
    <m/>
  </r>
  <r>
    <x v="11"/>
    <s v="Antique"/>
    <s v="Libertad"/>
    <s v="day care center construction  in brgy union (union ii)"/>
    <n v="637500"/>
    <x v="3"/>
    <m/>
  </r>
  <r>
    <x v="11"/>
    <s v="Antique"/>
    <s v="Libertad"/>
    <s v="day care center construction  in brgy union (union iii)"/>
    <n v="637500"/>
    <x v="3"/>
    <m/>
  </r>
  <r>
    <x v="11"/>
    <s v="Antique"/>
    <s v="Libertad"/>
    <s v="day care center construction  in sitio igtabong"/>
    <n v="637500"/>
    <x v="3"/>
    <m/>
  </r>
  <r>
    <x v="11"/>
    <s v="Antique"/>
    <s v="Libertad"/>
    <s v="day care center rehabilitation/ improvement in brgy barusbus"/>
    <n v="425000"/>
    <x v="3"/>
    <m/>
  </r>
  <r>
    <x v="11"/>
    <s v="Antique"/>
    <s v="Libertad"/>
    <s v="day care center rehabilitation/ improvement in brgy bulanao"/>
    <n v="425000"/>
    <x v="3"/>
    <m/>
  </r>
  <r>
    <x v="11"/>
    <s v="Antique"/>
    <s v="Libertad"/>
    <s v="day care center rehabilitation/ improvement in brgy inyawan"/>
    <n v="425000"/>
    <x v="3"/>
    <m/>
  </r>
  <r>
    <x v="11"/>
    <s v="Antique"/>
    <s v="Libertad"/>
    <s v="day care center rehabilitation/ improvement in brgy maramig"/>
    <n v="425000"/>
    <x v="3"/>
    <m/>
  </r>
  <r>
    <x v="11"/>
    <s v="Antique"/>
    <s v="Libertad"/>
    <s v="day care center rehabilitation/ improvement in brgy pajo"/>
    <n v="425000"/>
    <x v="3"/>
    <m/>
  </r>
  <r>
    <x v="11"/>
    <s v="Antique"/>
    <s v="Libertad"/>
    <s v="day care center rehabilitation/ improvement in brgy panangkilon"/>
    <n v="425000"/>
    <x v="3"/>
    <m/>
  </r>
  <r>
    <x v="11"/>
    <s v="Antique"/>
    <s v="Libertad"/>
    <s v="day care center rehabilitation/ improvement in brgy san roque"/>
    <n v="637500"/>
    <x v="3"/>
    <m/>
  </r>
  <r>
    <x v="11"/>
    <s v="Antique"/>
    <s v="Libertad"/>
    <s v="day care center rehabilitation/ improvement in brgy union"/>
    <n v="425000"/>
    <x v="3"/>
    <m/>
  </r>
  <r>
    <x v="11"/>
    <s v="Antique"/>
    <s v="Libertad"/>
    <s v="hollow block making project in brgy. igcagay, barusbus (igib)"/>
    <n v="56000"/>
    <x v="1"/>
    <m/>
  </r>
  <r>
    <x v="11"/>
    <s v="Antique"/>
    <s v="Libertad"/>
    <s v="lesta-school supply store in libertad central school"/>
    <n v="200000"/>
    <x v="2"/>
    <m/>
  </r>
  <r>
    <x v="11"/>
    <s v="Antique"/>
    <s v="Libertad"/>
    <s v="motor spare parts supplies store (litoda) in libertad public market"/>
    <n v="400000"/>
    <x v="1"/>
    <m/>
  </r>
  <r>
    <x v="11"/>
    <s v="Antique"/>
    <s v="Libertad"/>
    <s v="puch carts &amp; bamboo tables for rent project (lmva)"/>
    <n v="120000"/>
    <x v="1"/>
    <m/>
  </r>
  <r>
    <x v="11"/>
    <s v="Antique"/>
    <s v="Libertad"/>
    <s v="rice &amp; banig trading project (pup-ska) in brgy pucio"/>
    <n v="120000"/>
    <x v="1"/>
    <m/>
  </r>
  <r>
    <x v="11"/>
    <s v="Antique"/>
    <s v="Libertad"/>
    <s v="skills training to pwd and solo parent  on cosmetology"/>
    <n v="40000"/>
    <x v="1"/>
    <m/>
  </r>
  <r>
    <x v="11"/>
    <s v="Antique"/>
    <s v="Libertad"/>
    <s v="skills training to pwd and solo parent  on stuffed toys making"/>
    <n v="40000"/>
    <x v="1"/>
    <m/>
  </r>
  <r>
    <x v="11"/>
    <s v="Antique"/>
    <s v="Libertad"/>
    <s v="small bakery project (bffa) in brgy barusbus"/>
    <n v="240000"/>
    <x v="1"/>
    <m/>
  </r>
  <r>
    <x v="11"/>
    <s v="Antique"/>
    <s v="Libertad"/>
    <s v="umpc-fishing supplies store"/>
    <n v="240000"/>
    <x v="1"/>
    <m/>
  </r>
  <r>
    <x v="11"/>
    <s v="Antique"/>
    <s v="Pandan"/>
    <s v=" 2. capital for business sector for the papag system"/>
    <n v="200000"/>
    <x v="1"/>
    <m/>
  </r>
  <r>
    <x v="11"/>
    <s v="Antique"/>
    <s v="Pandan"/>
    <s v="1. capital for tutoda spareparts business"/>
    <n v="150000"/>
    <x v="0"/>
    <m/>
  </r>
  <r>
    <x v="11"/>
    <s v="Antique"/>
    <s v="Pandan"/>
    <s v="3. capital for women livelihood projects, doormat projects, food processing, sari-sari store for pandan federation of women organization"/>
    <n v="200000"/>
    <x v="1"/>
    <m/>
  </r>
  <r>
    <x v="11"/>
    <s v="Antique"/>
    <s v="Pandan"/>
    <s v="provision of common service facilities such as basic tools, sewing machines, computer for pwds"/>
    <n v="300000"/>
    <x v="1"/>
    <m/>
  </r>
  <r>
    <x v="11"/>
    <s v="Antique"/>
    <s v="Pandan"/>
    <s v="sustainable livelihood project for handicraft producers in pandan"/>
    <n v="300000"/>
    <x v="1"/>
    <m/>
  </r>
  <r>
    <x v="11"/>
    <s v="Antique"/>
    <s v="Patnongon"/>
    <s v="capability building training for 30 women, 20 youth and 20 pwds "/>
    <n v="150000"/>
    <x v="0"/>
    <m/>
  </r>
  <r>
    <x v="11"/>
    <s v="Antique"/>
    <s v="Patnongon"/>
    <s v="educational assistance for 10 persons with disability (pwd) in brgy. tamayoc, poblacion, pandanan, igbarawan, magsaysay"/>
    <n v="200000"/>
    <x v="0"/>
    <m/>
  </r>
  <r>
    <x v="11"/>
    <s v="Antique"/>
    <s v="Patnongon"/>
    <s v="electrification and water supply for the core shelter project for 25 dispalced families in pandanan, patnongon antique"/>
    <n v="500000"/>
    <x v="0"/>
    <m/>
  </r>
  <r>
    <x v="11"/>
    <s v="Antique"/>
    <s v="Patnongon"/>
    <s v="facilities of crisis center in brgy. poblacion, patnongon, antique"/>
    <n v="500000"/>
    <x v="0"/>
    <m/>
  </r>
  <r>
    <x v="11"/>
    <s v="Antique"/>
    <s v="Patnongon"/>
    <s v="improvement of resource learning center for 100 preschool children in brgy. poblacion, patnongon, antique"/>
    <n v="300000"/>
    <x v="0"/>
    <m/>
  </r>
  <r>
    <x v="11"/>
    <s v="Antique"/>
    <s v="Patnongon"/>
    <s v="repair/ improvement of day care centers for 200 preschooler 3-4 years old in brgy. baybay, poblacion, pandanan, la rioja, magsaysay"/>
    <n v="600000"/>
    <x v="0"/>
    <m/>
  </r>
  <r>
    <x v="11"/>
    <s v="Antique"/>
    <s v="Patnongon"/>
    <s v="skills training cum sea ( self employment assistance) for 80 participants- women, youth and pwds in brgy. apgahan, padang, poblacion, and magsaysay"/>
    <n v="350000"/>
    <x v="1"/>
    <m/>
  </r>
  <r>
    <x v="11"/>
    <s v="Antique"/>
    <s v="San Jose de Buenavista"/>
    <s v="a. skills training on processing and production of vinegar, meat, virgin coconut oil and herbal soap for the senior citizen members"/>
    <n v="153000"/>
    <x v="1"/>
    <m/>
  </r>
  <r>
    <x v="11"/>
    <s v="Antique"/>
    <s v="San Jose de Buenavista"/>
    <s v="b.laundry shop employing the services of disadvantaged women who are abused and exploited"/>
    <n v="200000"/>
    <x v="1"/>
    <m/>
  </r>
  <r>
    <x v="11"/>
    <s v="Antique"/>
    <s v="San Jose de Buenavista"/>
    <s v="c.  skills trng for osy in computer services"/>
    <n v="100000"/>
    <x v="1"/>
    <m/>
  </r>
  <r>
    <x v="11"/>
    <s v="Antique"/>
    <s v="San Jose de Buenavista"/>
    <s v="d. establishment of toda spare parts and repair shop to be managed by the federation of tricycle operators &amp; drivers assn of san jose to be located at the trade town dalipe "/>
    <n v="506650"/>
    <x v="1"/>
    <m/>
  </r>
  <r>
    <x v="11"/>
    <s v="Antique"/>
    <s v="San Remigio"/>
    <s v="alternative program support with capbuild for older persons in 45 brgys"/>
    <n v="425000"/>
    <x v="1"/>
    <m/>
  </r>
  <r>
    <x v="11"/>
    <s v="Antique"/>
    <s v="San Remigio"/>
    <s v="construction od 2 units  day care centers in alegria &amp; carmelo 2"/>
    <n v="1445000"/>
    <x v="0"/>
    <m/>
  </r>
  <r>
    <x v="11"/>
    <s v="Antique"/>
    <s v="San Remigio"/>
    <s v="construction of hanging footbridge in  atabay"/>
    <n v="1275000"/>
    <x v="3"/>
    <m/>
  </r>
  <r>
    <x v="11"/>
    <s v="Antique"/>
    <s v="San Remigio"/>
    <s v="credit facility for marginalized women vendors, transport sector, skilled workers and agricultural based small scale processors"/>
    <n v="425000"/>
    <x v="1"/>
    <m/>
  </r>
  <r>
    <x v="11"/>
    <s v="Antique"/>
    <s v="San Remigio"/>
    <s v="rural micro enterprise promotion program (other sectors- skills training w/ starter kit) in 16 brgys: poblacion, iguirindon, cadolonan, maragubdub, ramon magsaysay, nagbangi 2, osorio 2, nasuli, "/>
    <n v="1060000"/>
    <x v="1"/>
    <m/>
  </r>
  <r>
    <x v="11"/>
    <s v="Antique"/>
    <s v="San Remigio"/>
    <s v="sustainable livelihood program (common service facilities) in 20 brgys: panpan 1 &amp;2 la union, agricula, nagbangi 1, tubudan, aningalan, osorio 1, magdalena vilvar, baladjay, "/>
    <n v="1062500"/>
    <x v="1"/>
    <m/>
  </r>
  <r>
    <x v="11"/>
    <s v="Antique"/>
    <s v="San Remigio"/>
    <s v="sustainable livelihood program (vulcanizing shop) in brgy poblacion"/>
    <n v="212500"/>
    <x v="1"/>
    <m/>
  </r>
  <r>
    <x v="11"/>
    <s v="Antique"/>
    <s v="Sebaste"/>
    <s v="completion of senior citizen center in brgy poblacion"/>
    <n v="475000"/>
    <x v="3"/>
    <m/>
  </r>
  <r>
    <x v="11"/>
    <s v="Antique"/>
    <s v="Sebaste"/>
    <s v="rice retailing for cooperatives vehicle for rice retailing micro-industries rice retailing for senior citizens banana processing fish and meat processing"/>
    <n v="2660000"/>
    <x v="1"/>
    <m/>
  </r>
  <r>
    <x v="11"/>
    <s v="Antique"/>
    <s v="Sibalom"/>
    <s v="credit  facilities for sustainable livelihood for blacksmith industry workers in brgy odiong, pasong, bongbongan i"/>
    <n v="127500"/>
    <x v="1"/>
    <m/>
  </r>
  <r>
    <x v="11"/>
    <s v="Antique"/>
    <s v="Sibalom"/>
    <s v="financial support to indigent senior citizen aged 60-76"/>
    <n v="850000"/>
    <x v="1"/>
    <m/>
  </r>
  <r>
    <x v="11"/>
    <s v="Antique"/>
    <s v="Sibalom"/>
    <s v="improvement/ repair of day care center in bululacao, tabong-tabong and lambayagan"/>
    <n v="1275000"/>
    <x v="0"/>
    <m/>
  </r>
  <r>
    <x v="11"/>
    <s v="Antique"/>
    <s v="Sibalom"/>
    <s v="sustainable livelihood for pwds (body massage, manicure/pedicure and hair styling)"/>
    <n v="850000"/>
    <x v="1"/>
    <m/>
  </r>
  <r>
    <x v="11"/>
    <s v="Antique"/>
    <s v="Tibiao"/>
    <s v="expansion of welding &amp; vulcanizing shop in poblacion, tibiao"/>
    <n v="237500"/>
    <x v="1"/>
    <m/>
  </r>
  <r>
    <x v="11"/>
    <s v="Antique"/>
    <s v="Tibiao"/>
    <s v="pina fiber weaving livelihood project in malabor, sto. rosario, natividad, poblacion, amar "/>
    <n v="95000"/>
    <x v="0"/>
    <m/>
  </r>
  <r>
    <x v="11"/>
    <s v="Antique"/>
    <s v="Tobias Fornier"/>
    <s v="a. herbal soap and tea making for ip-ati of brgy. igdalaguit"/>
    <n v="30000"/>
    <x v="1"/>
    <m/>
  </r>
  <r>
    <x v="11"/>
    <s v="Antique"/>
    <s v="Tobias Fornier"/>
    <s v="b. solar/ mechanical salt production for ip-ati families of brgy pob. norte"/>
    <n v="50000"/>
    <x v="3"/>
    <m/>
  </r>
  <r>
    <x v="11"/>
    <s v="Antique"/>
    <s v="Tobias Fornier"/>
    <s v="construction of 1-unit day care center in brgy. danawan"/>
    <n v="750000"/>
    <x v="0"/>
    <m/>
  </r>
  <r>
    <x v="11"/>
    <s v="Antique"/>
    <s v="Tobias Fornier"/>
    <s v="fabrication of farm machineries  program for members of sustainable employment for economic development (seed-antique) "/>
    <n v="500000"/>
    <x v="1"/>
    <m/>
  </r>
  <r>
    <x v="11"/>
    <s v="Antique"/>
    <s v="Tobias Fornier"/>
    <s v="rural micro-enterprise promotion to be operated and managed by the members of the dao transport assn "/>
    <n v="100000"/>
    <x v="1"/>
    <m/>
  </r>
  <r>
    <x v="11"/>
    <s v="Antique"/>
    <s v="Tobias Fornier"/>
    <s v="supplementary feeding program for ip communities (6 mo- 6 yr old)  in pob. norte, pasencia, aras-asan, masayo, abaca, villaflor, opsan, poblacion sur, igdalaguit, igcalawagan, igbalogo"/>
    <n v="200000"/>
    <x v="0"/>
    <m/>
  </r>
  <r>
    <x v="11"/>
    <s v="Antique"/>
    <s v="Valderrama"/>
    <s v="alternative program support for 300 older persons in 17 barangays"/>
    <n v="712500"/>
    <x v="1"/>
    <m/>
  </r>
  <r>
    <x v="11"/>
    <s v="Antique"/>
    <s v="Valderrama"/>
    <s v="construction of day care center in brgy igmasandig "/>
    <n v="712500"/>
    <x v="0"/>
    <m/>
  </r>
  <r>
    <x v="11"/>
    <s v="Antique"/>
    <s v="Valderrama"/>
    <s v="sustainable livelihood program through micro financing with provision of capacity building for market vendors in brgy takas, ubos, buluangan i &amp; ii, bunsod"/>
    <n v="570000"/>
    <x v="1"/>
    <m/>
  </r>
  <r>
    <x v="11"/>
    <s v="Capiz"/>
    <s v="Cuartero"/>
    <s v="repair/rehabilitation of all the barangay day care centers"/>
    <n v="2000000"/>
    <x v="0"/>
    <m/>
  </r>
  <r>
    <x v="11"/>
    <s v="Capiz"/>
    <s v="Dao"/>
    <s v="augmentation support to feeding program to improve nutritional status of all the target children in all day care centers and elementary schools"/>
    <n v="1425000"/>
    <x v="0"/>
    <m/>
  </r>
  <r>
    <x v="11"/>
    <s v="Capiz"/>
    <s v="Dao"/>
    <s v="improved pwd center and epdid services at the stac/pwd center - dao"/>
    <n v="760000"/>
    <x v="0"/>
    <m/>
  </r>
  <r>
    <x v="11"/>
    <s v="Capiz"/>
    <s v="Dao"/>
    <s v="rehabilitation/repair/improvement of day care centers and its services in 10 barangays"/>
    <n v="950000"/>
    <x v="0"/>
    <m/>
  </r>
  <r>
    <x v="11"/>
    <s v="Capiz"/>
    <s v="Dumarao"/>
    <s v="provision of livelihood program to ips, cvhw, women,  and pwds in 33 barangays"/>
    <n v="2000000"/>
    <x v="1"/>
    <m/>
  </r>
  <r>
    <x v="11"/>
    <s v="Capiz"/>
    <s v="Dumarao"/>
    <s v="Rehabilitation Of 600M Access Road In Purok 4, Brgy. Aglalana"/>
    <n v="1100000"/>
    <x v="3"/>
    <m/>
  </r>
  <r>
    <x v="11"/>
    <s v="Capiz"/>
    <s v="Ivisan"/>
    <s v="sustainable livelihood program including_x000a_a. capability building on financial management_x000a_b. provision of start up capital in 15 brgys including agustin navarra, agmalobo, balaring, basiao, cabugao, cudian, ilaya-ivisan, malocloc norte, malocloc sur, miana"/>
    <n v="3000000"/>
    <x v="1"/>
    <m/>
  </r>
  <r>
    <x v="11"/>
    <s v="Capiz"/>
    <s v="Jamindan"/>
    <s v="1Km Road Rehab. W/ 300 Ln.M. Spot Concreting In North Lucero To Agbun-Od"/>
    <n v="1100000"/>
    <x v="3"/>
    <m/>
  </r>
  <r>
    <x v="11"/>
    <s v="Capiz"/>
    <s v="Jamindan"/>
    <s v="construction of pdao and senior citizens' center in poblacion, jamindan"/>
    <n v="1000000"/>
    <x v="0"/>
    <m/>
  </r>
  <r>
    <x v="11"/>
    <s v="Capiz"/>
    <s v="Jamindan"/>
    <s v="Rehabilitation Of road Including (0.30 Km.) Concreting Of Road From Day Care Center To Health Center Of Barangay Pangabuan"/>
    <n v="750000"/>
    <x v="3"/>
    <m/>
  </r>
  <r>
    <x v="11"/>
    <s v="Capiz"/>
    <s v="Jamindan"/>
    <s v="Rehabilitation Of road Including .30 Km Road Improvement With 0.20 Km. Pccp In Jaena Norte Proper Going To Elementary School"/>
    <n v="500000"/>
    <x v="3"/>
    <m/>
  </r>
  <r>
    <x v="11"/>
    <s v="Capiz"/>
    <s v="Jamindan"/>
    <s v="Rehabilitation Of road Including 500 Ln.M.. Road Concreting From Sitio Proper To Sitio Badlan, Barangay Bayebaye"/>
    <n v="1000000"/>
    <x v="3"/>
    <m/>
  </r>
  <r>
    <x v="11"/>
    <s v="Capiz"/>
    <s v="Jamindan"/>
    <s v="Rehabilitation Of road Including 600 Ln.M. Road Improvement &amp; 200 Ln.M. Pccp In Sitio Lumboy To Pasol-O Overflow"/>
    <n v="1000000"/>
    <x v="3"/>
    <m/>
  </r>
  <r>
    <x v="11"/>
    <s v="Capiz"/>
    <s v="Maayon"/>
    <s v="implementation of sustainable livelihood program for 230 4ps beneficiaries"/>
    <n v="2000000"/>
    <x v="1"/>
    <m/>
  </r>
  <r>
    <x v="11"/>
    <s v="Capiz"/>
    <s v="Mambusao"/>
    <s v="provision of livelihood activities and employment opportunities for pwd including municipalwide trainings on:_x000a_- massage therapy - 30pax_x000a_- stone pot making - 30 pax_x000a_- handicraft - 30 pax"/>
    <n v="100000"/>
    <x v="1"/>
    <m/>
  </r>
  <r>
    <x v="11"/>
    <s v="Capiz"/>
    <s v="Mambusao"/>
    <s v="skills training and livelihood program for out-of-school youth (osy), women, rebel returnees (rr) and unemployed) including municipalwide trainings on:_x000a_a. trainings for osy:_x000a_- practical electricity - 30 pax_x000a_- pipe fitting &amp; plumbing - 30 pax_x000a_- carpentry &amp;"/>
    <n v="1400000"/>
    <x v="1"/>
    <m/>
  </r>
  <r>
    <x v="11"/>
    <s v="Capiz"/>
    <s v="Panay"/>
    <s v="alternative program for older persons w/ capbuild and livelihood support"/>
    <n v="637000"/>
    <x v="1"/>
    <m/>
  </r>
  <r>
    <x v="11"/>
    <s v="Capiz"/>
    <s v="Panitan"/>
    <s v="alternative program for older persons w/ capbuild and livelihood support"/>
    <n v="1500000"/>
    <x v="1"/>
    <m/>
  </r>
  <r>
    <x v="11"/>
    <s v="Capiz"/>
    <s v="Panitan"/>
    <s v="core shelter asst. program including 49 housing units for displaced families in brgys imtapilan, timpas"/>
    <n v="3000000"/>
    <x v="0"/>
    <m/>
  </r>
  <r>
    <x v="11"/>
    <s v="Capiz"/>
    <s v="Panitan"/>
    <s v="sustainable livelihood program (sea-k) benefitting 300 poor families all throughout the municipality"/>
    <n v="3000000"/>
    <x v="1"/>
    <m/>
  </r>
  <r>
    <x v="11"/>
    <s v="Capiz"/>
    <s v="Pilar"/>
    <s v="child and youth welfare program including the procurement of musical instruments (guitars, beat box, indigenous materials) &amp; skills training"/>
    <n v="200000"/>
    <x v="0"/>
    <m/>
  </r>
  <r>
    <x v="11"/>
    <s v="Capiz"/>
    <s v="Pilar"/>
    <s v="sustainable livelihood program (sea-k) for the 365 beneficiaries in barangays poblacion, casanayan, san ramon, natividad, san nicolas, sta. fe, dulangan, binaobawan &amp; rosario"/>
    <n v="2800000"/>
    <x v="1"/>
    <m/>
  </r>
  <r>
    <x v="11"/>
    <s v="Capiz"/>
    <s v="Pontevedra"/>
    <s v="microfinancing providing loan package for 100 market vendors"/>
    <n v="850000"/>
    <x v="0"/>
    <m/>
  </r>
  <r>
    <x v="11"/>
    <s v="Capiz"/>
    <s v="Pontevedra"/>
    <s v="microfinancing providing loan package for 100 ofw applicants"/>
    <n v="850000"/>
    <x v="0"/>
    <m/>
  </r>
  <r>
    <x v="11"/>
    <s v="Capiz"/>
    <s v="Pontevedra"/>
    <s v="microfinancing providing loan package for 100 sustenance fisherfolks/farmers"/>
    <n v="1235000"/>
    <x v="1"/>
    <m/>
  </r>
  <r>
    <x v="11"/>
    <s v="Capiz"/>
    <s v="Pontevedra"/>
    <s v="municipalwide sustainable livelihood program (provision of livelihood activities)"/>
    <n v="1700000"/>
    <x v="1"/>
    <m/>
  </r>
  <r>
    <x v="11"/>
    <s v="Capiz"/>
    <s v="President Roxas"/>
    <s v="construction of two day care centers in barangays poblacion and vizcaya"/>
    <n v="500000"/>
    <x v="1"/>
    <m/>
  </r>
  <r>
    <x v="11"/>
    <s v="Capiz"/>
    <s v="President Roxas"/>
    <s v="municipalwide supplementary feeding for 410 children"/>
    <n v="500000"/>
    <x v="1"/>
    <m/>
  </r>
  <r>
    <x v="11"/>
    <s v="Capiz"/>
    <s v="President Roxas"/>
    <s v="municipalwide sustainable livelihood program for bhw, 24 dcw,  1,626 4ps benefeciaries, farmers"/>
    <n v="3500000"/>
    <x v="1"/>
    <m/>
  </r>
  <r>
    <x v="11"/>
    <s v="Capiz"/>
    <s v="Roxas City"/>
    <s v="alternative program to older persons and vulnerable groups with capbuild cum livelihood support  (name of project enhanced)"/>
    <n v="400000"/>
    <x v="0"/>
    <m/>
  </r>
  <r>
    <x v="11"/>
    <s v="Capiz"/>
    <s v="Roxas City"/>
    <s v="establishment of crisis center for children, youth and women in inzo arnaldo village, roxas city"/>
    <n v="4000000"/>
    <x v="1"/>
    <m/>
  </r>
  <r>
    <x v="11"/>
    <s v="Capiz"/>
    <s v="Roxas City"/>
    <s v="establishment of pdao  with complete staff and personnel"/>
    <n v="800000"/>
    <x v="0"/>
    <m/>
  </r>
  <r>
    <x v="11"/>
    <s v="Capiz"/>
    <s v="Roxas City"/>
    <s v="sustainable livelihood program including fish drying, eco-bad making and food processing and vending benefitting the urban poor, senior citizen, pwds, fiherfolks, farmers, women/bhws and osys in selected barangays"/>
    <n v="4000000"/>
    <x v="1"/>
    <m/>
  </r>
  <r>
    <x v="11"/>
    <s v="Capiz"/>
    <s v="Sapian"/>
    <s v="alternative program to older persons and vulnerable groups with capbuild cum livelihood support  (name of project enhanced)"/>
    <n v="500000"/>
    <x v="1"/>
    <m/>
  </r>
  <r>
    <x v="11"/>
    <s v="Capiz"/>
    <s v="Sapian"/>
    <s v="construction of day care centers with complete facilities &amp; amenities in sitio talingting, poblacion"/>
    <n v="1000000"/>
    <x v="0"/>
    <m/>
  </r>
  <r>
    <x v="11"/>
    <s v="Capiz"/>
    <s v="Sapian"/>
    <s v="supplemental feeding program for all 2nd &amp; 3rd degree malnourish children from 0-72 mos old/all 2nd &amp; 3rd degree malnourish children in all schools, day care centers and rhu"/>
    <n v="500000"/>
    <x v="0"/>
    <m/>
  </r>
  <r>
    <x v="11"/>
    <s v="Capiz"/>
    <s v="Sapian"/>
    <s v="sustainable livelihood for registered &amp; accredited cooperatives in barangays bilao, lonoy and poblacion"/>
    <n v="800000"/>
    <x v="1"/>
    <m/>
  </r>
  <r>
    <x v="11"/>
    <s v="Capiz"/>
    <s v="Sigma"/>
    <s v="alternative program for older persons w/ capbuild and livelihood support"/>
    <n v="1000000"/>
    <x v="1"/>
    <m/>
  </r>
  <r>
    <x v="11"/>
    <s v="Capiz"/>
    <s v="Sigma"/>
    <s v="alternative program support for pwds and other vulnerable sectors in 21 brgys"/>
    <n v="500000"/>
    <x v="0"/>
    <m/>
  </r>
  <r>
    <x v="11"/>
    <s v="Capiz"/>
    <s v="Sigma"/>
    <s v="sustainable livelihood program: poultry raisings (native chicken) and backyard gardening for 1,423 beneficiaries of 4ps and 243 non 4ps beneficiaries identified by the lgu"/>
    <n v="5000000"/>
    <x v="1"/>
    <m/>
  </r>
  <r>
    <x v="11"/>
    <s v="Capiz"/>
    <s v="Sigma"/>
    <s v="youth welfare program (youth camp: kampo kabataan): establishment of kampo kabataan - a module on youth-focused team building and self-mastery"/>
    <n v="1000000"/>
    <x v="0"/>
    <m/>
  </r>
  <r>
    <x v="11"/>
    <s v="Capiz"/>
    <s v="Tapaz"/>
    <s v="construction of 1 unit therapy center for pwd with facilities"/>
    <n v="1500000"/>
    <x v="0"/>
    <m/>
  </r>
  <r>
    <x v="11"/>
    <s v="Capiz"/>
    <s v="Tapaz"/>
    <s v="sustainable livelihood program with micro finance for 30 members of vendors association"/>
    <n v="500000"/>
    <x v="1"/>
    <m/>
  </r>
  <r>
    <x v="11"/>
    <s v="Guimaras"/>
    <s v="Buenavista"/>
    <s v="construction of i unit day care center in brgy bacjao"/>
    <n v="680000"/>
    <x v="3"/>
    <m/>
  </r>
  <r>
    <x v="11"/>
    <s v="Guimaras"/>
    <s v="Buenavista"/>
    <s v="skills training (sustainable livelihood program)"/>
    <n v="635000"/>
    <x v="1"/>
    <m/>
  </r>
  <r>
    <x v="11"/>
    <s v="Guimaras"/>
    <s v="San Lorenzo"/>
    <s v="leadership training to 4ps parent leader &amp; 4ps beneficiaries"/>
    <n v="102600"/>
    <x v="1"/>
    <m/>
  </r>
  <r>
    <x v="11"/>
    <s v="Guimaras"/>
    <s v="San Lorenzo"/>
    <s v="social pension for indigent frail, bedridden 60 and above senior citizens in 12 brgys"/>
    <n v="570000"/>
    <x v="0"/>
    <m/>
  </r>
  <r>
    <x v="11"/>
    <s v="Guimaras"/>
    <s v="San Lorenzo"/>
    <s v="sustainable livelihood program to  disadvantaged groups in 12 brgys"/>
    <n v="674500"/>
    <x v="1"/>
    <m/>
  </r>
  <r>
    <x v="11"/>
    <s v="Guimaras"/>
    <s v="Sibunag"/>
    <s v="capability building / skills training in support to livelihood program for 1,400 grantees (4ps/women) in 13 brgys"/>
    <n v="760000"/>
    <x v="1"/>
    <m/>
  </r>
  <r>
    <x v="11"/>
    <s v="Guimaras"/>
    <s v="Sibunag"/>
    <s v="construction of brgy health station with amenities in bubo, sibunag"/>
    <n v="785840"/>
    <x v="0"/>
    <m/>
  </r>
  <r>
    <x v="11"/>
    <s v="Guimaras"/>
    <s v="Sibunag"/>
    <s v="construction of brgy health station with amenities in san isidro, sibunag"/>
    <n v="773015"/>
    <x v="0"/>
    <m/>
  </r>
  <r>
    <x v="11"/>
    <s v="Guimaras"/>
    <s v="Sibunag"/>
    <s v="day care center construction with amenities in sitio tambadol, sebaste"/>
    <n v="704995"/>
    <x v="0"/>
    <m/>
  </r>
  <r>
    <x v="11"/>
    <s v="Guimaras"/>
    <s v="Sibunag"/>
    <s v="it literacy program for out of school youth and youth with disabilities (i unit building with 26 unit computers/ honorarium of resource persons) in dasal, sibunag"/>
    <n v="1791985"/>
    <x v="2"/>
    <m/>
  </r>
  <r>
    <x v="11"/>
    <s v="Guimaras"/>
    <s v="Sibunag"/>
    <s v="livelihood programs for 409 pwds in 13 brgys"/>
    <n v="285000"/>
    <x v="1"/>
    <m/>
  </r>
  <r>
    <x v="11"/>
    <s v="Guimaras"/>
    <s v="Sibunag"/>
    <s v="Road Improvement Of 460 Linear Meter Road From Sitio Centro Going To Sitio Utod"/>
    <n v="1328850"/>
    <x v="3"/>
    <m/>
  </r>
  <r>
    <x v="11"/>
    <s v="Guimaras"/>
    <s v="Sibunag"/>
    <s v="social pension for 150  indigent senior citizen"/>
    <n v="855000"/>
    <x v="0"/>
    <m/>
  </r>
  <r>
    <x v="11"/>
    <s v="Iloilo"/>
    <s v="Ajuy"/>
    <s v="250 Linear Meters  Road Upgrading With Spot Concreting In Brgy. Bay-Ang, Ajuy"/>
    <n v="1913050"/>
    <x v="3"/>
    <m/>
  </r>
  <r>
    <x v="11"/>
    <s v="Iloilo"/>
    <s v="Ajuy"/>
    <s v="250 Linear Meters Road Upgrading With Spot Concreting In Brgy. Pedada, Ajuy"/>
    <n v="1913050"/>
    <x v="3"/>
    <m/>
  </r>
  <r>
    <x v="11"/>
    <s v="Iloilo"/>
    <s v="Ajuy"/>
    <s v="construction of day care center in brgy. rojas, ajuy"/>
    <n v="695650"/>
    <x v="3"/>
    <m/>
  </r>
  <r>
    <x v="11"/>
    <s v="Iloilo"/>
    <s v="Alimodian"/>
    <s v="improvement/repair of of senior citizen center"/>
    <n v="100000"/>
    <x v="0"/>
    <m/>
  </r>
  <r>
    <x v="11"/>
    <s v="Iloilo"/>
    <s v="Alimodian"/>
    <s v="supplemental feeding for malnourished children ages 0-6 yrs. old (313 bnl or 7.95% and 26 bnvl or 0.66%) in poblacion, dist. 1, 7 &amp; 8 barangays"/>
    <n v="100000"/>
    <x v="0"/>
    <m/>
  </r>
  <r>
    <x v="11"/>
    <s v="Iloilo"/>
    <s v="Anilao"/>
    <s v="capability building training for women and sectoral groups"/>
    <n v="710000"/>
    <x v="1"/>
    <m/>
  </r>
  <r>
    <x v="11"/>
    <s v="Iloilo"/>
    <s v="Anilao"/>
    <s v="sustainable livelihood program: microenterprise projects - sea-k, sea-kabayan"/>
    <n v="2000000"/>
    <x v="1"/>
    <m/>
  </r>
  <r>
    <x v="11"/>
    <s v="Iloilo"/>
    <s v="Balasan"/>
    <s v="community based rehabilitation program for pwd"/>
    <n v="1000000"/>
    <x v="0"/>
    <m/>
  </r>
  <r>
    <x v="11"/>
    <s v="Iloilo"/>
    <s v="Balasan"/>
    <s v="construction of youth/ women development center"/>
    <n v="1800000"/>
    <x v="0"/>
    <m/>
  </r>
  <r>
    <x v="11"/>
    <s v="Iloilo"/>
    <s v="Balasan"/>
    <s v="sustainable livelihood prog. and skills dev."/>
    <n v="1000000"/>
    <x v="1"/>
    <m/>
  </r>
  <r>
    <x v="11"/>
    <s v="Iloilo"/>
    <s v="Barotac Viejo"/>
    <s v=" dress making seminar with micro financing project for unemployed women in san roque"/>
    <n v="100000"/>
    <x v="1"/>
    <m/>
  </r>
  <r>
    <x v="11"/>
    <s v="Iloilo"/>
    <s v="Barotac Viejo"/>
    <s v="business management and marketing of fishing gears with micro financing in san roque"/>
    <n v="200000"/>
    <x v="1"/>
    <m/>
  </r>
  <r>
    <x v="11"/>
    <s v="Iloilo"/>
    <s v="Barotac Viejo"/>
    <s v="business management skills training in operating transport facilities &amp; services with micro financing"/>
    <n v="3000000"/>
    <x v="1"/>
    <m/>
  </r>
  <r>
    <x v="11"/>
    <s v="Iloilo"/>
    <s v="Barotac Viejo"/>
    <s v="bv youth internet shop, school&amp; sports supplies ent"/>
    <n v="1000000"/>
    <x v="1"/>
    <m/>
  </r>
  <r>
    <x v="11"/>
    <s v="Iloilo"/>
    <s v="Barotac Viejo"/>
    <s v="community health education (che)"/>
    <n v="200000"/>
    <x v="0"/>
    <m/>
  </r>
  <r>
    <x v="11"/>
    <s v="Iloilo"/>
    <s v="Barotac Viejo"/>
    <s v="cosumer/sarisari store for persons with disabilities"/>
    <n v="300000"/>
    <x v="1"/>
    <m/>
  </r>
  <r>
    <x v="11"/>
    <s v="Iloilo"/>
    <s v="Barotac Viejo"/>
    <s v="peanut butter making for disabled persons , mothers and children with disabilities"/>
    <n v="200000"/>
    <x v="0"/>
    <m/>
  </r>
  <r>
    <x v="11"/>
    <s v="Iloilo"/>
    <s v="Barotac Viejo"/>
    <s v="team capacity bldg for parent leaders (pl's)"/>
    <n v="100000"/>
    <x v="1"/>
    <m/>
  </r>
  <r>
    <x v="11"/>
    <s v="Iloilo"/>
    <s v="Barotac Viejo"/>
    <s v="trisikad and pd cab spare parts store for ortho handicap impaired persons"/>
    <n v="200000"/>
    <x v="1"/>
    <m/>
  </r>
  <r>
    <x v="11"/>
    <s v="Iloilo"/>
    <s v="Batad"/>
    <s v="construction of  senior citizen's center in brgy poblacion"/>
    <n v="1000000"/>
    <x v="3"/>
    <m/>
  </r>
  <r>
    <x v="11"/>
    <s v="Iloilo"/>
    <s v="Calinog"/>
    <s v="sustainable livelihood program with micro-finance (for ips, kalipi, youth, religious sector, small medium entrepreneurs, pwd, senior citizens, bhws, 4ps parent leader, farmers) in all brgys"/>
    <n v="1690000"/>
    <x v="3"/>
    <m/>
  </r>
  <r>
    <x v="11"/>
    <s v="Iloilo"/>
    <s v="Carles"/>
    <s v="construction of water and sanitation facilities in don casimero andrada natl high school &amp; abong day care center"/>
    <n v="105000"/>
    <x v="0"/>
    <m/>
  </r>
  <r>
    <x v="11"/>
    <s v="Iloilo"/>
    <s v="Carles"/>
    <s v="livelihood cum technical skills training for pwds"/>
    <n v="180000"/>
    <x v="1"/>
    <m/>
  </r>
  <r>
    <x v="11"/>
    <s v="Iloilo"/>
    <s v="Carles"/>
    <s v="practical skills training for osy on food preservation &amp; processing with livelihood project in 5 brgys with high incidence of osy"/>
    <n v="176000"/>
    <x v="1"/>
    <m/>
  </r>
  <r>
    <x v="11"/>
    <s v="Iloilo"/>
    <s v="Carles"/>
    <s v="provision of assistive, social &amp; recreational devices tp pwds and senior citizens"/>
    <n v="180000"/>
    <x v="1"/>
    <m/>
  </r>
  <r>
    <x v="11"/>
    <s v="Iloilo"/>
    <s v="Carles"/>
    <s v="suppllementary feeding program fro 3-4 yr old children enrolled in day care centers"/>
    <n v="250000"/>
    <x v="0"/>
    <m/>
  </r>
  <r>
    <x v="11"/>
    <s v="Iloilo"/>
    <s v="Concepcion"/>
    <s v="busog lakas program (supplemental feeding for pre-schoolers) in 25 brgys"/>
    <n v="2142000"/>
    <x v="0"/>
    <m/>
  </r>
  <r>
    <x v="11"/>
    <s v="Iloilo"/>
    <s v="Concepcion"/>
    <s v="construction of community production center (one (1) storey building with ceiling, tiled floor, fully painted and with water and electrical facilities) in poblacion , concepcion"/>
    <n v="3000000"/>
    <x v="0"/>
    <m/>
  </r>
  <r>
    <x v="11"/>
    <s v="Iloilo"/>
    <s v="Concepcion"/>
    <s v="construction of crisis center (one (1) storey building with ceiling, tiled floor, fully painted and with water and electrical facilities) in poblacion, concepcion"/>
    <n v="2800000"/>
    <x v="0"/>
    <m/>
  </r>
  <r>
    <x v="11"/>
    <s v="Iloilo"/>
    <s v="Concepcion"/>
    <s v="sustainable livelihood for for 270 pantawid pamilya beneficiaries in 25 brgys"/>
    <n v="1147500"/>
    <x v="1"/>
    <m/>
  </r>
  <r>
    <x v="11"/>
    <s v="Iloilo"/>
    <s v="Dingle"/>
    <s v="Child and Youth Welfare Program"/>
    <n v="300000"/>
    <x v="0"/>
    <m/>
  </r>
  <r>
    <x v="11"/>
    <s v="Iloilo"/>
    <s v="Dingle"/>
    <s v="programs with disabilities &quot;tulong aral walang sagabal&quot; (tawag) and senior citizen"/>
    <n v="150000"/>
    <x v="1"/>
    <m/>
  </r>
  <r>
    <x v="11"/>
    <s v="Iloilo"/>
    <s v="Dingle"/>
    <s v="Sustainable Livelihood Program"/>
    <n v="500000"/>
    <x v="0"/>
    <m/>
  </r>
  <r>
    <x v="11"/>
    <s v="Iloilo"/>
    <s v="Dueñas"/>
    <s v="construction of teen center in brgy pob d"/>
    <n v="500000"/>
    <x v="1"/>
    <m/>
  </r>
  <r>
    <x v="11"/>
    <s v="Iloilo"/>
    <s v="Estancia"/>
    <s v="assisstive devices (pwd) (wheel-chairs, crutches, canes, hearing aids) to identified pwds in the municipality of estancia"/>
    <n v="61790"/>
    <x v="3"/>
    <m/>
  </r>
  <r>
    <x v="11"/>
    <s v="Iloilo"/>
    <s v="Estancia"/>
    <s v="lock-up center for women and children in-conflict with the law."/>
    <n v="705010"/>
    <x v="0"/>
    <m/>
  </r>
  <r>
    <x v="11"/>
    <s v="Iloilo"/>
    <s v="Estancia"/>
    <s v="micro-financing  for indigent senoir citizens (65-76 years old)"/>
    <n v="552500"/>
    <x v="0"/>
    <m/>
  </r>
  <r>
    <x v="11"/>
    <s v="Iloilo"/>
    <s v="Estancia"/>
    <s v="micro-financing for skills trained women by dswd and/or tesda."/>
    <n v="268175"/>
    <x v="0"/>
    <m/>
  </r>
  <r>
    <x v="11"/>
    <s v="Iloilo"/>
    <s v="Estancia"/>
    <s v="structure for pre and post harvest multi-purpose farm facilities in brgys. lumbia"/>
    <n v="450000"/>
    <x v="0"/>
    <m/>
  </r>
  <r>
    <x v="11"/>
    <s v="Iloilo"/>
    <s v="Estancia"/>
    <s v="supplemental feeding program   for 300 (1-2 yrs old) (9 feeding centers located in the municipality of estancia)"/>
    <n v="702525"/>
    <x v="1"/>
    <m/>
  </r>
  <r>
    <x v="11"/>
    <s v="Iloilo"/>
    <s v="Igbaras"/>
    <s v="sustainable livelihood program cum capacity building &amp; provision of micro finance &amp; skills training for women, senior cit., pwd,  &amp; osy"/>
    <n v="2300000"/>
    <x v="1"/>
    <m/>
  </r>
  <r>
    <x v="11"/>
    <s v="Iloilo"/>
    <s v="Lambunao"/>
    <s v="f. handicaps center"/>
    <n v="100000"/>
    <x v="0"/>
    <m/>
  </r>
  <r>
    <x v="11"/>
    <s v="Iloilo"/>
    <s v="Lambunao"/>
    <s v="Farm Bridge In Brgy Agsirab"/>
    <n v="1000000"/>
    <x v="3"/>
    <m/>
  </r>
  <r>
    <x v="11"/>
    <s v="Iloilo"/>
    <s v="Lambunao"/>
    <s v="Farm Bridge In Brgy Sagcup"/>
    <n v="1000000"/>
    <x v="3"/>
    <m/>
  </r>
  <r>
    <x v="11"/>
    <s v="Iloilo"/>
    <s v="Lambunao"/>
    <s v="Food Processing"/>
    <n v="1000000"/>
    <x v="1"/>
    <m/>
  </r>
  <r>
    <x v="11"/>
    <s v="Iloilo"/>
    <s v="Lambunao"/>
    <s v="Road Improvement Of 2.2727 Kms  Fmr In Brgy. Cabunlawan, Jorog Maite Grande, Sibaguan Natividad, Caloy-Ahan, Pughanan, Capangyan, Badiangan, Agtuman &amp; Caguisanan"/>
    <n v="1500000"/>
    <x v="3"/>
    <m/>
  </r>
  <r>
    <x v="11"/>
    <s v="Iloilo"/>
    <s v="Lemery"/>
    <s v="Concreting Of  0.260 Km Fmr At Brgy. Cabantohan"/>
    <n v="1620000"/>
    <x v="3"/>
    <m/>
  </r>
  <r>
    <x v="11"/>
    <s v="Iloilo"/>
    <s v="Lemery"/>
    <s v="Concreting Of Wheel (Tire) Path  Of 0.250 Fmr @ Brgy Agpipili"/>
    <n v="900000"/>
    <x v="3"/>
    <m/>
  </r>
  <r>
    <x v="11"/>
    <s v="Iloilo"/>
    <s v="Lemery"/>
    <s v="Concreting Of Wheel (Tire) Path 0.300 Km Fmr In Brgy. Nasapahan"/>
    <n v="1125000"/>
    <x v="3"/>
    <m/>
  </r>
  <r>
    <x v="11"/>
    <s v="Iloilo"/>
    <s v="Lemery"/>
    <s v="Concreting Of Wheel (Tire) Path 0.45Km  Fmr In Brgy. Layogbato"/>
    <n v="1215000"/>
    <x v="3"/>
    <m/>
  </r>
  <r>
    <x v="11"/>
    <s v="Iloilo"/>
    <s v="Lemery"/>
    <s v="Concreting Of Wheel (Tire) Path Of 0.250 Km  Fmr @ Brgy Anabo"/>
    <n v="900000"/>
    <x v="3"/>
    <m/>
  </r>
  <r>
    <x v="11"/>
    <s v="Iloilo"/>
    <s v="Lemery"/>
    <s v="Construction Of Farm Bridge In Brgy. San Diego"/>
    <n v="1350000"/>
    <x v="3"/>
    <m/>
  </r>
  <r>
    <x v="11"/>
    <s v="Iloilo"/>
    <s v="Lemery"/>
    <s v="Road Concreting Of  0.300 Km Fmr In Brgy. Sincua"/>
    <n v="1890000"/>
    <x v="3"/>
    <m/>
  </r>
  <r>
    <x v="11"/>
    <s v="Iloilo"/>
    <s v="Lemery"/>
    <s v="Road Construction Of 0.400 Km Fmr @ Brgy. Buenavista"/>
    <n v="900000"/>
    <x v="3"/>
    <m/>
  </r>
  <r>
    <x v="11"/>
    <s v="Iloilo"/>
    <s v="Leon"/>
    <s v="rehabilitation of day care center"/>
    <n v="300000"/>
    <x v="3"/>
    <m/>
  </r>
  <r>
    <x v="11"/>
    <s v="Iloilo"/>
    <s v="Maasin"/>
    <s v="construction/rehabilitatin of  day care center (one (1) storey building  (80 sq. mtrs.) and facilities)"/>
    <n v="1000000"/>
    <x v="3"/>
    <m/>
  </r>
  <r>
    <x v="11"/>
    <s v="Iloilo"/>
    <s v="Miag-ao"/>
    <s v="alternative program for older persons w/ capbuild and livelihood support"/>
    <n v="1080000"/>
    <x v="1"/>
    <m/>
  </r>
  <r>
    <x v="11"/>
    <s v="Iloilo"/>
    <s v="Miag-ao"/>
    <s v="alternative program for poor children attending supervised neighborhood play(snp)"/>
    <n v="1808400"/>
    <x v="0"/>
    <m/>
  </r>
  <r>
    <x v="11"/>
    <s v="Iloilo"/>
    <s v="Oton"/>
    <s v="1. livelihood training/micro-enterprise development  "/>
    <n v="500000"/>
    <x v="1"/>
    <m/>
  </r>
  <r>
    <x v="11"/>
    <s v="Iloilo"/>
    <s v="Oton"/>
    <s v="10. disaster preparedness and mitigation program with equipment (capability building of the community volunteers for risk reduction and management activities) for 555  volunteers within 37 barangays of oton"/>
    <n v="500000"/>
    <x v="0"/>
    <m/>
  </r>
  <r>
    <x v="11"/>
    <s v="Iloilo"/>
    <s v="Passi City"/>
    <s v="product development &amp; livelihhod assistance"/>
    <n v="800000"/>
    <x v="1"/>
    <m/>
  </r>
  <r>
    <x v="11"/>
    <s v="Iloilo"/>
    <s v="Passi City"/>
    <s v="program for pwds-&quot; tulong aral walang sagabal&quot;"/>
    <n v="80000"/>
    <x v="0"/>
    <m/>
  </r>
  <r>
    <x v="11"/>
    <s v="Iloilo"/>
    <s v="Passi City"/>
    <s v="sustainable livelihood program sea-k projects"/>
    <n v="1200000"/>
    <x v="1"/>
    <m/>
  </r>
  <r>
    <x v="11"/>
    <s v="Iloilo"/>
    <s v="Pototan"/>
    <s v="a.   out of school youth (3 batches of out of school youth training with  25 pax/batch)"/>
    <n v="204000"/>
    <x v="1"/>
    <m/>
  </r>
  <r>
    <x v="11"/>
    <s v="Iloilo"/>
    <s v="Pototan"/>
    <s v="b.  parent effectiveness  training "/>
    <n v="34000"/>
    <x v="0"/>
    <m/>
  </r>
  <r>
    <x v="11"/>
    <s v="Iloilo"/>
    <s v="Pototan"/>
    <s v="capacity building for the marginalized women on:                                                                                                                                           a. personality development                                          "/>
    <n v="34000"/>
    <x v="0"/>
    <m/>
  </r>
  <r>
    <x v="11"/>
    <s v="Iloilo"/>
    <s v="Pototan"/>
    <s v="emergency response and evacuation center management training"/>
    <n v="346800"/>
    <x v="0"/>
    <m/>
  </r>
  <r>
    <x v="11"/>
    <s v="Iloilo"/>
    <s v="Pototan"/>
    <s v="provision of assistive devices for 60 pwds in selected barangays"/>
    <n v="255000"/>
    <x v="0"/>
    <m/>
  </r>
  <r>
    <x v="11"/>
    <s v="Iloilo"/>
    <s v="Pototan"/>
    <s v="rehabilitation of   daycare centers in dapitan and purog"/>
    <n v="510000"/>
    <x v="0"/>
    <m/>
  </r>
  <r>
    <x v="11"/>
    <s v="Iloilo"/>
    <s v="San Dionisio"/>
    <s v="Concreting Of 100 M road Road In Brgy. Madanlog"/>
    <n v="1000000"/>
    <x v="3"/>
    <m/>
  </r>
  <r>
    <x v="11"/>
    <s v="Iloilo"/>
    <s v="San Dionisio"/>
    <s v="Concreting Of 120 M road In Sitio Malunoy, Brgy. Pangi"/>
    <n v="1200000"/>
    <x v="3"/>
    <m/>
  </r>
  <r>
    <x v="11"/>
    <s v="Iloilo"/>
    <s v="San Dionisio"/>
    <s v="construction of community production center: for technical vocational training, community based training, livelihood training, encampment for skills development on sewing, cooking, handicraft, carpentry, masonry, welding, cosmetology, driving, pottery, fo"/>
    <n v="1000000"/>
    <x v="0"/>
    <m/>
  </r>
  <r>
    <x v="11"/>
    <s v="Iloilo"/>
    <s v="San Enrique"/>
    <s v="repair and renovation of five (5) barangay day care centers in brgy. asisig, brgy. braulan, brgy. imbang pequeño, and brgy. lip-ac, iprog"/>
    <n v="637500"/>
    <x v="0"/>
    <m/>
  </r>
  <r>
    <x v="11"/>
    <s v="Iloilo"/>
    <s v="San Joaquin"/>
    <s v="livelihood program support through micro enterprise for poor families"/>
    <n v="965217.3913043479"/>
    <x v="0"/>
    <m/>
  </r>
  <r>
    <x v="11"/>
    <s v="Iloilo"/>
    <s v="San Joaquin"/>
    <s v="program for pwds (provision of assistive, educational and vocationalvices and rehabilitation  of cerebral palsy victims)"/>
    <n v="308695.65217391308"/>
    <x v="1"/>
    <m/>
  </r>
  <r>
    <x v="11"/>
    <s v="Iloilo"/>
    <s v="San Joaquin"/>
    <s v="tulong pangkabuhayan tungo sa kaunlaran program 15 brgys"/>
    <n v="956521.73913043481"/>
    <x v="0"/>
    <m/>
  </r>
  <r>
    <x v="11"/>
    <s v="Iloilo"/>
    <s v="Sara"/>
    <s v="construction of community production center in poblacion ilaya"/>
    <n v="1750000"/>
    <x v="1"/>
    <m/>
  </r>
  <r>
    <x v="11"/>
    <s v="Iloilo"/>
    <s v="Tigbauan"/>
    <s v="learning materials / storybooks for disadvantaged preschool children enrolled in day care centers in 45 barangays"/>
    <n v="500000"/>
    <x v="0"/>
    <m/>
  </r>
  <r>
    <x v="11"/>
    <s v="Iloilo"/>
    <s v="Tigbauan"/>
    <s v="supplementary feeding program in 45 brgys. (51 dcc's)"/>
    <n v="500000"/>
    <x v="0"/>
    <m/>
  </r>
  <r>
    <x v="11"/>
    <s v="Iloilo"/>
    <s v="Tubungan"/>
    <s v="child and youth welfare program (retention center for children in conflict with the law) in poblacion area"/>
    <n v="200000"/>
    <x v="0"/>
    <m/>
  </r>
  <r>
    <x v="11"/>
    <s v="Iloilo"/>
    <s v="Tubungan"/>
    <s v="construction of water &amp; sanitation facilities in 19 schools and 22 day care center"/>
    <n v="2500000"/>
    <x v="0"/>
    <m/>
  </r>
  <r>
    <x v="11"/>
    <s v="Iloilo"/>
    <s v="Tubungan"/>
    <s v="sustainable livelihood program (beauty &amp; wellness) for 100 beneficiaries in 48 brgys"/>
    <n v="250000"/>
    <x v="1"/>
    <m/>
  </r>
  <r>
    <x v="11"/>
    <s v="Iloilo"/>
    <s v="Tubungan"/>
    <s v="sustainable livelihood program (garments production) for 150 beneficiaries in 48 brgys"/>
    <n v="1000000"/>
    <x v="1"/>
    <m/>
  </r>
  <r>
    <x v="11"/>
    <s v="Negros Occidental"/>
    <s v="Bacolod"/>
    <s v="alternative program for undernourished pre-schoolers &amp; indigent elderly/ senior citizens in 61 barangays"/>
    <n v="5705392"/>
    <x v="0"/>
    <m/>
  </r>
  <r>
    <x v="11"/>
    <s v="Negros Occidental"/>
    <s v="Bacolod"/>
    <s v="construction of the bacolod youth home for 100 children-in-conflict -with -the- law (cicl) in abada-escay, bry vista alegre"/>
    <n v="3850000"/>
    <x v="0"/>
    <m/>
  </r>
  <r>
    <x v="11"/>
    <s v="Negros Occidental"/>
    <s v="Bacolod"/>
    <s v="sustainable livelihood program for 3,292 urban poor members (sum-ag, villamonte, handumanan, punta-taytay, brgy. estefania, granada, mansilingan, brgy. felisa, taculing, bata, brgy. 6, tangub, bargy. 28), 140 women from 7 barangays (banago, mandalagan, ta"/>
    <n v="11841500"/>
    <x v="1"/>
    <m/>
  </r>
  <r>
    <x v="11"/>
    <s v="Negros Occidental"/>
    <s v="Bago City"/>
    <s v="alternative program for children aged 2-4 yrs old &amp; indigent older persons "/>
    <n v="1000000"/>
    <x v="0"/>
    <m/>
  </r>
  <r>
    <x v="11"/>
    <s v="Negros Occidental"/>
    <s v="Bago City"/>
    <s v="fabrication and distribution of rolling stores (go bago carts)  for 30 4ps beneficiaries who are fish/vegetable/balut/ peanut/ice scramble vendors "/>
    <n v="500000"/>
    <x v="1"/>
    <m/>
  </r>
  <r>
    <x v="11"/>
    <s v="Negros Occidental"/>
    <s v="Bago City"/>
    <s v="skills training for 200 4ps hh in 24 brgys"/>
    <n v="2000000"/>
    <x v="1"/>
    <m/>
  </r>
  <r>
    <x v="11"/>
    <s v="Negros Occidental"/>
    <s v="Binalbagan"/>
    <s v="construction of day care centers"/>
    <n v="3750000"/>
    <x v="3"/>
    <m/>
  </r>
  <r>
    <x v="11"/>
    <s v="Negros Occidental"/>
    <s v="Binalbagan"/>
    <s v="expansion of existing loan asssitance program for vendors "/>
    <n v="500000"/>
    <x v="1"/>
    <m/>
  </r>
  <r>
    <x v="11"/>
    <s v="Negros Occidental"/>
    <s v="Binalbagan"/>
    <s v="native product skills devt. production, packaging &amp; marketing support  for ips"/>
    <n v="73000"/>
    <x v="1"/>
    <m/>
  </r>
  <r>
    <x v="11"/>
    <s v="Negros Occidental"/>
    <s v="Cadiz City"/>
    <s v="alternative program for children 2-5 years old in all brgy. of cadiz"/>
    <n v="1220000"/>
    <x v="0"/>
    <m/>
  </r>
  <r>
    <x v="11"/>
    <s v="Negros Occidental"/>
    <s v="Cadiz City"/>
    <s v="construction of 'person with diabilities center with devices' "/>
    <n v="850000"/>
    <x v="0"/>
    <m/>
  </r>
  <r>
    <x v="11"/>
    <s v="Negros Occidental"/>
    <s v="Cadiz City"/>
    <s v="micro enterprise for program of person with disabilities in brgy. 2 cadiz city "/>
    <n v="520000"/>
    <x v="1"/>
    <m/>
  </r>
  <r>
    <x v="11"/>
    <s v="Negros Occidental"/>
    <s v="Cadiz City"/>
    <s v="micro enterprise for senior citizens in all brgy. of cadiz city "/>
    <n v="1050000"/>
    <x v="1"/>
    <m/>
  </r>
  <r>
    <x v="11"/>
    <s v="Negros Occidental"/>
    <s v="Calatrava"/>
    <s v="construction of day care center 60 pre schoolers (brgy suba)"/>
    <n v="680000"/>
    <x v="0"/>
    <m/>
  </r>
  <r>
    <x v="11"/>
    <s v="Negros Occidental"/>
    <s v="Candoni"/>
    <s v="alternative program for pwd w/ capbuid and livelihood support (9 brgys)"/>
    <n v="1300000"/>
    <x v="1"/>
    <m/>
  </r>
  <r>
    <x v="11"/>
    <s v="Negros Occidental"/>
    <s v="Candoni"/>
    <s v="alternative program for the poor families w/ capbuild and livelihood support"/>
    <n v="1000000"/>
    <x v="1"/>
    <m/>
  </r>
  <r>
    <x v="11"/>
    <s v="Negros Occidental"/>
    <s v="Candoni"/>
    <s v="construction of crisis center for women and children with ceiling, tiled floor, fully painted and with water and electrical facilities) "/>
    <n v="1000000"/>
    <x v="0"/>
    <m/>
  </r>
  <r>
    <x v="11"/>
    <s v="Negros Occidental"/>
    <s v="Candoni"/>
    <s v="construction of senior citizens center"/>
    <n v="762000"/>
    <x v="0"/>
    <m/>
  </r>
  <r>
    <x v="11"/>
    <s v="Negros Occidental"/>
    <s v="Cauayan"/>
    <s v="alternative program for children and elderly person"/>
    <n v="1190000"/>
    <x v="0"/>
    <m/>
  </r>
  <r>
    <x v="11"/>
    <s v="Negros Occidental"/>
    <s v="Cauayan"/>
    <s v="Concreting of road 100 Lineal Meters Purok 5-7, Mambugsay"/>
    <n v="540000"/>
    <x v="3"/>
    <m/>
  </r>
  <r>
    <x v="11"/>
    <s v="Negros Occidental"/>
    <s v="Cauayan"/>
    <s v="Concreting of road Road  100 Lineal Meters Purok 4,5,6 &amp; 7 Bulata"/>
    <n v="540000"/>
    <x v="3"/>
    <m/>
  </r>
  <r>
    <x v="11"/>
    <s v="Negros Occidental"/>
    <s v="Cauayan"/>
    <s v="Concreting of road Road 100 Lineal Meters Baluarte To Candolan, Tiling"/>
    <n v="540000"/>
    <x v="3"/>
    <m/>
  </r>
  <r>
    <x v="11"/>
    <s v="Negros Occidental"/>
    <s v="Cauayan"/>
    <s v="Concreting of road Road 100 Lineal Meters Purok 1, Brgy Sura"/>
    <n v="540000"/>
    <x v="3"/>
    <m/>
  </r>
  <r>
    <x v="11"/>
    <s v="Negros Occidental"/>
    <s v="Cauayan"/>
    <s v="Concreting of road Road 100 Lineal Meters Purok 2-7 Brgy Abaca"/>
    <n v="540000"/>
    <x v="3"/>
    <m/>
  </r>
  <r>
    <x v="11"/>
    <s v="Negros Occidental"/>
    <s v="Cauayan"/>
    <s v="Concreting of road Road 100 Linieal Meters Purok 4 Brgy Baclao"/>
    <n v="540000"/>
    <x v="3"/>
    <m/>
  </r>
  <r>
    <x v="11"/>
    <s v="Negros Occidental"/>
    <s v="Cauayan"/>
    <s v="Construction of road 100 Lineal Meters Purok 1&amp;2 Brgy Elihan"/>
    <n v="540000"/>
    <x v="3"/>
    <m/>
  </r>
  <r>
    <x v="11"/>
    <s v="Negros Occidental"/>
    <s v="Cauayan"/>
    <s v="provision of assistive devices for pwd (crutches and wheel chairs) 20 pwds"/>
    <n v="255000"/>
    <x v="0"/>
    <m/>
  </r>
  <r>
    <x v="11"/>
    <s v="Negros Occidental"/>
    <s v="Don Salvador Benedicto"/>
    <s v="construction of hanging footbridge (70 in.m.by 1.8 meter wide hanging footbridge)"/>
    <n v="3800000"/>
    <x v="3"/>
    <m/>
  </r>
  <r>
    <x v="11"/>
    <s v="Negros Occidental"/>
    <s v="Don Salvador Benedicto"/>
    <s v="social technology for the youth sector"/>
    <n v="950000"/>
    <x v="0"/>
    <m/>
  </r>
  <r>
    <x v="11"/>
    <s v="Negros Occidental"/>
    <s v="Don Salvador Benedicto"/>
    <s v="sustainable livelihood program (50 4ps beneficiaries, 50 women, 100 farmers - practical skills training on pandan weaving, broom making, food processing and the likes with provision of supplies and training tools)"/>
    <n v="475000"/>
    <x v="1"/>
    <m/>
  </r>
  <r>
    <x v="11"/>
    <s v="Negros Occidental"/>
    <s v="Emrique B. Magalona"/>
    <s v="alternative program for the elderly persons w/ capbuild and livelihood support "/>
    <n v="500000"/>
    <x v="1"/>
    <m/>
  </r>
  <r>
    <x v="11"/>
    <s v="Negros Occidental"/>
    <s v="Escalante"/>
    <s v="construction of building for cicl"/>
    <n v="1200000"/>
    <x v="1"/>
    <m/>
  </r>
  <r>
    <x v="11"/>
    <s v="Negros Occidental"/>
    <s v="Escalante"/>
    <s v="Construction of Day Care Center"/>
    <n v="800000"/>
    <x v="0"/>
    <m/>
  </r>
  <r>
    <x v="11"/>
    <s v="Negros Occidental"/>
    <s v="Escalante"/>
    <s v="livelihood assistance to fisherfolk cooperative"/>
    <n v="626666.69999999995"/>
    <x v="1"/>
    <m/>
  </r>
  <r>
    <x v="11"/>
    <s v="Negros Occidental"/>
    <s v="Escalante"/>
    <s v="livelihood pwd"/>
    <n v="400000"/>
    <x v="1"/>
    <m/>
  </r>
  <r>
    <x v="11"/>
    <s v="Negros Occidental"/>
    <s v="Escalante"/>
    <s v="performing haircutting services and applying basic make-up/beauty care under sustainable livelihood development"/>
    <n v="333333.3"/>
    <x v="1"/>
    <m/>
  </r>
  <r>
    <x v="11"/>
    <s v="Negros Occidental"/>
    <s v="Escalante"/>
    <s v="rural micro enterprise promotion program"/>
    <n v="160000"/>
    <x v="1"/>
    <m/>
  </r>
  <r>
    <x v="11"/>
    <s v="Negros Occidental"/>
    <s v="Escalante"/>
    <s v="sustainable livelihood project for escalante city councilor for women (micro-enterprise)"/>
    <n v="480000"/>
    <x v="1"/>
    <m/>
  </r>
  <r>
    <x v="11"/>
    <s v="Negros Occidental"/>
    <s v="Escalante"/>
    <s v="sustainable livelihood project for escalante city tricycle operators and drivers association (todas)"/>
    <n v="480000"/>
    <x v="1"/>
    <m/>
  </r>
  <r>
    <x v="11"/>
    <s v="Negros Occidental"/>
    <s v="Himamaylan City"/>
    <s v="livelihood assistance for indigenous people and other marginalized sector"/>
    <n v="1600000"/>
    <x v="1"/>
    <m/>
  </r>
  <r>
    <x v="11"/>
    <s v="Negros Occidental"/>
    <s v="Himamaylan City"/>
    <s v="training, technical assistance, food processing, handicrafts"/>
    <n v="2000000"/>
    <x v="1"/>
    <m/>
  </r>
  <r>
    <x v="11"/>
    <s v="Negros Occidental"/>
    <s v="Hinigaran"/>
    <s v="Oyster Sauce Processing Center"/>
    <n v="1418300"/>
    <x v="3"/>
    <m/>
  </r>
  <r>
    <x v="11"/>
    <s v="Negros Occidental"/>
    <s v="Hinigaran"/>
    <s v="Sustainable Livelihood Devt Assistance-Buy And Sell Vendimg"/>
    <n v="900000"/>
    <x v="1"/>
    <m/>
  </r>
  <r>
    <x v="11"/>
    <s v="Negros Occidental"/>
    <s v="Hinigaran"/>
    <s v="Sustainable Livelihood Devt Assistance-Carabao Breeding"/>
    <n v="250000"/>
    <x v="1"/>
    <m/>
  </r>
  <r>
    <x v="11"/>
    <s v="Negros Occidental"/>
    <s v="Hinigaran"/>
    <s v="Sustainable Livelihood Devt Assistance-Egg Machine"/>
    <n v="350000"/>
    <x v="1"/>
    <m/>
  </r>
  <r>
    <x v="11"/>
    <s v="Negros Occidental"/>
    <s v="Hinigaran"/>
    <s v="Sustainable Livelihood Devt Assistance-Food Vending"/>
    <n v="400000"/>
    <x v="1"/>
    <m/>
  </r>
  <r>
    <x v="11"/>
    <s v="Negros Occidental"/>
    <s v="Hinigaran"/>
    <s v="Sustainable Livelihood Devt Assistance-Goat Raising"/>
    <n v="160000"/>
    <x v="1"/>
    <m/>
  </r>
  <r>
    <x v="11"/>
    <s v="Negros Occidental"/>
    <s v="Hinigaran"/>
    <s v="Sustainable Livelihood Devt Assistance-Weaving Water Hyacinth"/>
    <n v="600000"/>
    <x v="1"/>
    <m/>
  </r>
  <r>
    <x v="11"/>
    <s v="Negros Occidental"/>
    <s v="Hinobaan"/>
    <s v="crisis center for women and children"/>
    <n v="1700000"/>
    <x v="3"/>
    <m/>
  </r>
  <r>
    <x v="11"/>
    <s v="Negros Occidental"/>
    <s v="Hinobaan"/>
    <s v="family welfare program"/>
    <n v="144500"/>
    <x v="0"/>
    <m/>
  </r>
  <r>
    <x v="11"/>
    <s v="Negros Occidental"/>
    <s v="Hinobaan"/>
    <s v="Livelihood Assistance for women"/>
    <n v="331500"/>
    <x v="1"/>
    <m/>
  </r>
  <r>
    <x v="11"/>
    <s v="Negros Occidental"/>
    <s v="Hinobaan"/>
    <s v="Sustainable Livelihood Program for 600 qualified beneficiaries through entrepreneurial and technical capability"/>
    <n v="1700000"/>
    <x v="1"/>
    <m/>
  </r>
  <r>
    <x v="11"/>
    <s v="Negros Occidental"/>
    <s v="Ilog"/>
    <s v="1,500 children aging 0-59 months old children to achieve normal body weight in 150 day care in municipality in  _x000a_a. municipality health office, _x000a_b. mswdo, _x000a_c. deped(dist. i &amp; ii) (dswd)"/>
    <n v="300000"/>
    <x v="0"/>
    <m/>
  </r>
  <r>
    <x v="11"/>
    <s v="Negros Occidental"/>
    <s v="Ilog"/>
    <s v="construction of day care center in sitio toril, bocana"/>
    <n v="700000"/>
    <x v="0"/>
    <m/>
  </r>
  <r>
    <x v="11"/>
    <s v="Negros Occidental"/>
    <s v="Ilog"/>
    <s v="Improvement of road project"/>
    <n v="1500000"/>
    <x v="3"/>
    <m/>
  </r>
  <r>
    <x v="11"/>
    <s v="Negros Occidental"/>
    <s v="Ilog"/>
    <s v="km. 110 dancalan"/>
    <n v="700000"/>
    <x v="3"/>
    <m/>
  </r>
  <r>
    <x v="11"/>
    <s v="Negros Occidental"/>
    <s v="Ilog"/>
    <s v="poor women provide with sustainable livelihood"/>
    <n v="600000"/>
    <x v="1"/>
    <m/>
  </r>
  <r>
    <x v="11"/>
    <s v="Negros Occidental"/>
    <s v="Ilog"/>
    <s v="Rehabilitation &amp; Improvement Of Potable Water Supply"/>
    <n v="0"/>
    <x v="3"/>
    <m/>
  </r>
  <r>
    <x v="11"/>
    <s v="Negros Occidental"/>
    <s v="Ilog"/>
    <s v="Rehabilitation Of Classrooms"/>
    <n v="0"/>
    <x v="3"/>
    <m/>
  </r>
  <r>
    <x v="11"/>
    <s v="Negros Occidental"/>
    <s v="Isabela"/>
    <s v="sustainable livelihood program for pantawid pamilya beneficiaries - capacity building training &amp; micro enterprise development"/>
    <n v="1550000"/>
    <x v="1"/>
    <m/>
  </r>
  <r>
    <x v="11"/>
    <s v="Negros Occidental"/>
    <s v="Kabankalan City"/>
    <s v="sustainable livelihood program for 436 4p's beneficiaries with capital assistance, 50 memebers from women's sector for costetology &amp; beauty care, 100 members of solo parent for dressmaking and commercial cooking, 200 persons with disability and out of sch"/>
    <n v="9000000"/>
    <x v="1"/>
    <m/>
  </r>
  <r>
    <x v="11"/>
    <s v="Negros Occidental"/>
    <s v="La Carlota City"/>
    <s v="positive lifestyle promotion and skills enhancement training for youth and women of 14 barangays in la carlota city"/>
    <n v="200000"/>
    <x v="0"/>
    <m/>
  </r>
  <r>
    <x v="11"/>
    <s v="Negros Occidental"/>
    <s v="La Carlota City"/>
    <s v="upgrading of day care centers: 16 toilet and bath lavatories for male and female"/>
    <n v="950000"/>
    <x v="0"/>
    <m/>
  </r>
  <r>
    <x v="11"/>
    <s v="Negros Occidental"/>
    <s v="La Castellana"/>
    <s v="alternative program support for elderly persons"/>
    <n v="130434.78"/>
    <x v="0"/>
    <m/>
  </r>
  <r>
    <x v="11"/>
    <s v="Negros Occidental"/>
    <s v="La Castellana"/>
    <s v="alternative program support for pantawid beneficiaries"/>
    <n v="1024250"/>
    <x v="1"/>
    <m/>
  </r>
  <r>
    <x v="11"/>
    <s v="Negros Occidental"/>
    <s v="La Castellana"/>
    <s v="garment production "/>
    <n v="85000"/>
    <x v="1"/>
    <m/>
  </r>
  <r>
    <x v="11"/>
    <s v="Negros Occidental"/>
    <s v="La Castellana"/>
    <s v="micro enterpise"/>
    <n v="1008750"/>
    <x v="1"/>
    <m/>
  </r>
  <r>
    <x v="11"/>
    <s v="Negros Occidental"/>
    <s v="La Castellana"/>
    <s v="training on electronic &amp; physical therapy "/>
    <n v="255000"/>
    <x v="0"/>
    <m/>
  </r>
  <r>
    <x v="11"/>
    <s v="Negros Occidental"/>
    <s v="Manapla"/>
    <s v="Access Proper Nutrition for severly malnourished children 0-5 yr old "/>
    <n v="354960"/>
    <x v="0"/>
    <m/>
  </r>
  <r>
    <x v="11"/>
    <s v="Negros Occidental"/>
    <s v="Manapla"/>
    <s v="Skills Training for OSY"/>
    <n v="850000"/>
    <x v="1"/>
    <m/>
  </r>
  <r>
    <x v="11"/>
    <s v="Negros Occidental"/>
    <s v="Manapla"/>
    <s v="Sustainable livelihood Program for Marginalized Sectors (Pantawid Beneficiaries, PWDs &amp; Womens Group)"/>
    <n v="510000"/>
    <x v="1"/>
    <m/>
  </r>
  <r>
    <x v="11"/>
    <s v="Negros Occidental"/>
    <s v="Manapla"/>
    <s v="Upgrading of Punta Mesa (Proper) Day Care Center"/>
    <n v="510000"/>
    <x v="3"/>
    <m/>
  </r>
  <r>
    <x v="11"/>
    <s v="Negros Occidental"/>
    <s v="Moises"/>
    <s v="construction of one (1) unit day care center in so.lumlom, brgy.quintin remo"/>
    <n v="600000"/>
    <x v="3"/>
    <m/>
  </r>
  <r>
    <x v="11"/>
    <s v="Negros Occidental"/>
    <s v="Murcia"/>
    <s v="capability administration program advocating better livelihood for the entrepreneurs in murcia tinabuay public marcket, poblacion"/>
    <n v="2000000"/>
    <x v="1"/>
    <m/>
  </r>
  <r>
    <x v="11"/>
    <s v="Negros Occidental"/>
    <s v="Murcia"/>
    <s v="Construction Of Hanging Foot Bridge At So. Guinam-An, Minoyan"/>
    <n v="700000"/>
    <x v="3"/>
    <m/>
  </r>
  <r>
    <x v="11"/>
    <s v="Negros Occidental"/>
    <s v="Murcia"/>
    <s v="support to skills development program for 23 barangays"/>
    <n v="342500"/>
    <x v="1"/>
    <m/>
  </r>
  <r>
    <x v="11"/>
    <s v="Negros Occidental"/>
    <s v="Pontevedra"/>
    <s v="capability building for cooperative members"/>
    <n v="212500"/>
    <x v="1"/>
    <m/>
  </r>
  <r>
    <x v="11"/>
    <s v="Negros Occidental"/>
    <s v="Pontevedra"/>
    <s v="capital assistance program for members of  cooperatives"/>
    <n v="1487500"/>
    <x v="1"/>
    <m/>
  </r>
  <r>
    <x v="11"/>
    <s v="Negros Occidental"/>
    <s v="Pontevedra"/>
    <s v="program for pwds &amp; unemployed"/>
    <n v="127500"/>
    <x v="1"/>
    <m/>
  </r>
  <r>
    <x v="11"/>
    <s v="Negros Occidental"/>
    <s v="Pontevedra"/>
    <s v="promotion of organic agriculture (integrated approach)"/>
    <n v="850000"/>
    <x v="2"/>
    <m/>
  </r>
  <r>
    <x v="11"/>
    <s v="Negros Occidental"/>
    <s v="Pontevedra"/>
    <s v="skills training for pantawid beneficiaries"/>
    <n v="42500"/>
    <x v="1"/>
    <m/>
  </r>
  <r>
    <x v="11"/>
    <s v="Negros Occidental"/>
    <s v="Pontevedra"/>
    <s v="womens welfare program for indigent women and housewives who have no regular income in 20 brgys"/>
    <n v="425000"/>
    <x v="1"/>
    <m/>
  </r>
  <r>
    <x v="11"/>
    <s v="Negros Occidental"/>
    <s v="Sagay City"/>
    <s v="alternative program for indigent senior citizens in 25 brgys "/>
    <n v="600000"/>
    <x v="1"/>
    <m/>
  </r>
  <r>
    <x v="11"/>
    <s v="Negros Occidental"/>
    <s v="Sagay City"/>
    <s v="shell crafting, training and livelihood support to pantawid beneficiaries (15 beneficiaries)"/>
    <n v="80000"/>
    <x v="1"/>
    <m/>
  </r>
  <r>
    <x v="11"/>
    <s v="Negros Occidental"/>
    <s v="Sagay City"/>
    <s v="skills training for sustainable livelihood program"/>
    <n v="2120000"/>
    <x v="1"/>
    <m/>
  </r>
  <r>
    <x v="11"/>
    <s v="Negros Occidental"/>
    <s v="Sagay City"/>
    <s v="skills trng on pandan weaving (bags, mats, hats and baskets)and provision of micro-finance  to  15 ips"/>
    <n v="200000"/>
    <x v="1"/>
    <m/>
  </r>
  <r>
    <x v="11"/>
    <s v="Negros Occidental"/>
    <s v="Sagay City"/>
    <s v="supplemental feeding for children attending (snp) in 25 brgys  "/>
    <n v="2616000"/>
    <x v="0"/>
    <m/>
  </r>
  <r>
    <x v="11"/>
    <s v="Negros Occidental"/>
    <s v="Sagay City"/>
    <s v="training seminars for vawc, ra 9334 (jicl) &amp; ra 7610 (child abuse) and develop advocacy materials and video docs"/>
    <n v="480000"/>
    <x v="0"/>
    <m/>
  </r>
  <r>
    <x v="11"/>
    <s v="Negros Occidental"/>
    <s v="San Carlos City"/>
    <s v="construction of pwd center"/>
    <n v="1200000"/>
    <x v="0"/>
    <m/>
  </r>
  <r>
    <x v="11"/>
    <s v="Negros Occidental"/>
    <s v="San Carlos City"/>
    <s v="sustainable livelihood programs in brgy.3, san carlos city"/>
    <n v="810000"/>
    <x v="1"/>
    <m/>
  </r>
  <r>
    <x v="11"/>
    <s v="Negros Occidental"/>
    <s v="San Enrique"/>
    <s v="responsible parenthood training for 50 couples/parents in all brgys"/>
    <n v="50000"/>
    <x v="0"/>
    <m/>
  </r>
  <r>
    <x v="11"/>
    <s v="Negros Occidental"/>
    <s v="San Enrique"/>
    <s v="social:_x000a_alternative program for pre-schoolers  attending snp in all brgys"/>
    <n v="100000"/>
    <x v="0"/>
    <m/>
  </r>
  <r>
    <x v="11"/>
    <s v="Negros Occidental"/>
    <s v="San Enrique"/>
    <s v="support program for the elderly"/>
    <n v="600000"/>
    <x v="0"/>
    <m/>
  </r>
  <r>
    <x v="11"/>
    <s v="Negros Occidental"/>
    <s v="Silay"/>
    <s v=" training and capability building 3. orientaiton seminar on organizational development  in 16 brgys (brgy 1,2,3,4,5, mambulac, rizal, lantad, balaring, e. lopez, guinbalaon, patag, guinhalaran, bagtic, hawaiian, capt. ramon)"/>
    <n v="120000"/>
    <x v="0"/>
    <m/>
  </r>
  <r>
    <x v="11"/>
    <s v="Negros Occidental"/>
    <s v="Silay"/>
    <s v="a. assistive devices for 60 pwds in 16 brgys in silay city"/>
    <n v="160000"/>
    <x v="0"/>
    <m/>
  </r>
  <r>
    <x v="11"/>
    <s v="Negros Occidental"/>
    <s v="Silay"/>
    <s v="a. family disater preparedness program for families living in danger zone / high risk areas in brgy 1,2,3,4,5, mambulac, rizal, lantad, balaring, e. lopez, guinbalaon, patag, guinhalaran, bagtic, hawaiian, &amp; capt. ramon"/>
    <n v="240000"/>
    <x v="4"/>
    <m/>
  </r>
  <r>
    <x v="11"/>
    <s v="Negros Occidental"/>
    <s v="Silay"/>
    <s v="a. gad training for women members of barangay association of women in 16 brgys of silay city"/>
    <n v="120000"/>
    <x v="0"/>
    <m/>
  </r>
  <r>
    <x v="11"/>
    <s v="Negros Occidental"/>
    <s v="Silay"/>
    <s v="a. micro finance to 200 senior citizens in brgy 1,2,3,4,5, mambulac, rizal, lantad, balaring, e. lopez, guinbalaon, patag, guinhalaran, bagtic, hawaiian, &amp; capt. ramon"/>
    <n v="200000"/>
    <x v="1"/>
    <m/>
  </r>
  <r>
    <x v="11"/>
    <s v="Negros Occidental"/>
    <s v="Silay"/>
    <s v="b. alternative program for vulnerable groups"/>
    <n v="100000"/>
    <x v="1"/>
    <m/>
  </r>
  <r>
    <x v="11"/>
    <s v="Negros Occidental"/>
    <s v="Silay"/>
    <s v="self employment assistance for residents of silay in 16 brgys (brgy 1,2,3,4,5, mambulac, rizal, lantad, balaring, e. lopez, guinbalaon, patag, guinhalaran, bagtic, hawaiian, capt. ramon)"/>
    <n v="1160000"/>
    <x v="1"/>
    <m/>
  </r>
  <r>
    <x v="11"/>
    <s v="Negros Occidental"/>
    <s v="Silay"/>
    <s v="skills training program a.1 value formation (life skills) training for family heads, women, youth &amp; pwd  in 16 brgys of silay city (brgy 1,2,3,4,5, mambulac, rizal, lantad, balaring, e. lopez, guinbalaon, patag, guinhalaran, bagtic, hawaiian, capt. ramon)"/>
    <n v="80000"/>
    <x v="1"/>
    <m/>
  </r>
  <r>
    <x v="11"/>
    <s v="Negros Occidental"/>
    <s v="Silay"/>
    <s v="skills training program a.2 cottage industry  in 16 brgys of silay city (brgy 1,2,3,4,5, mambulac, rizal, lantad, balaring, e. lopez, guinbalaon, patag, guinhalaran, bagtic, hawaiian, capt. ramon)"/>
    <n v="80000"/>
    <x v="1"/>
    <m/>
  </r>
  <r>
    <x v="11"/>
    <s v="Negros Occidental"/>
    <s v="Silay"/>
    <s v="training and capability building - enhance parents effectiveness seminar"/>
    <n v="160000"/>
    <x v="0"/>
    <m/>
  </r>
  <r>
    <x v="11"/>
    <s v="Negros Occidental"/>
    <s v="Silay"/>
    <s v="training and capability building 2. organizational strengthening  to residents of silay city in 16 brgys (brgy 1,2,3,4,5, mambulac, rizal, lantad, balaring, e. lopez, guinbalaon, patag, guinhalaran, bagtic, hawaiian, capt. ramon)"/>
    <n v="120000"/>
    <x v="0"/>
    <m/>
  </r>
  <r>
    <x v="11"/>
    <s v="Negros Occidental"/>
    <s v="Sipalay"/>
    <s v="d. livelihood support program for women (rice trading and lending, capdev training in support of this livelihood program)"/>
    <n v="480000"/>
    <x v="1"/>
    <m/>
  </r>
  <r>
    <x v="11"/>
    <s v="Negros Occidental"/>
    <s v="Sipalay"/>
    <s v="e. senior citizen livelihood support program senior citizen center, trisikad lay-away scheme"/>
    <n v="776000"/>
    <x v="1"/>
    <m/>
  </r>
  <r>
    <x v="11"/>
    <s v="Negros Occidental"/>
    <s v="Sipalay"/>
    <s v="f. person  with disabilities livelihood support program- 5 units travelling store, videoke equipment for rental, souvenir t-shirts printing, welding machine, capdev training in support of this livelihood program"/>
    <n v="360000"/>
    <x v="1"/>
    <m/>
  </r>
  <r>
    <x v="11"/>
    <s v="Negros Occidental"/>
    <s v="Sipalay"/>
    <s v="g. tricycle operators and drivers association livelihood support program-marketing of motorcycle parts and accessories, capdev training in support of this livelihood program"/>
    <n v="640000"/>
    <x v="1"/>
    <m/>
  </r>
  <r>
    <x v="11"/>
    <s v="Negros Occidental"/>
    <s v="Sipalay"/>
    <s v="h. faith-based organization alternative livelihood program, 20 units travelling store, capdev training in support of this livelihood program"/>
    <n v="440000"/>
    <x v="1"/>
    <m/>
  </r>
  <r>
    <x v="11"/>
    <s v="Negros Occidental"/>
    <s v="Talisay"/>
    <s v="sustainable livelihood project (dress making , food processing &amp; micro-vending) in 27 barangays"/>
    <n v="400000"/>
    <x v="1"/>
    <m/>
  </r>
  <r>
    <x v="11"/>
    <s v="Negros Occidental"/>
    <s v="Toboso"/>
    <s v="construction of one (1) unit day care center at so. sonia 1, brgy, magticol"/>
    <n v="360000"/>
    <x v="0"/>
    <m/>
  </r>
  <r>
    <x v="11"/>
    <s v="Negros Occidental"/>
    <s v="Toboso"/>
    <s v="establishment of one town one product (otop) display center at toboso municipal hall"/>
    <n v="25000"/>
    <x v="1"/>
    <m/>
  </r>
  <r>
    <x v="11"/>
    <s v="Negros Occidental"/>
    <s v="Toboso"/>
    <s v="improvement of five (5) day care facilities at so. taypo, salamanca proper, maaswa, san jose and toril"/>
    <n v="400000"/>
    <x v="0"/>
    <m/>
  </r>
  <r>
    <x v="11"/>
    <s v="Negros Occidental"/>
    <s v="Toboso"/>
    <s v="sustainable livelihood program for 30 rural workers for pandan craft, 10 women for tira-tira and 10 rural workers for wood craft in brgys. poblacion and gen.luna, toboso"/>
    <n v="430000"/>
    <x v="1"/>
    <m/>
  </r>
  <r>
    <x v="11"/>
    <s v="Negros Occidental"/>
    <s v="Victorias"/>
    <s v="supplementary feeding program for children attending supervised neighborhood play "/>
    <n v="2000000"/>
    <x v="0"/>
    <m/>
  </r>
  <r>
    <x v="11"/>
    <s v="Negros Occidental"/>
    <s v="Victorias"/>
    <s v="sustainable livelihood program for the disadvantaged sector"/>
    <n v="3385000"/>
    <x v="1"/>
    <m/>
  </r>
  <r>
    <x v="11"/>
    <s v="Negros Occidental"/>
    <s v="Villadolid"/>
    <s v="sustainable livelihood program (9 liveihood prog. in 16 brgy.)"/>
    <n v="2500000"/>
    <x v="1"/>
    <m/>
  </r>
  <r>
    <x v="12"/>
    <s v="Bohol"/>
    <s v="Alicia"/>
    <s v="Procurement Of Learning Materials And Furniture And Fixtures Of The 23 Day Care Centers"/>
    <n v="500555"/>
    <x v="0"/>
    <m/>
  </r>
  <r>
    <x v="12"/>
    <s v="Bohol"/>
    <s v="Alicia"/>
    <s v="Rehabilitation Of Existing Cicl Center"/>
    <n v="799539"/>
    <x v="3"/>
    <m/>
  </r>
  <r>
    <x v="12"/>
    <s v="Bohol"/>
    <s v="Anda"/>
    <s v="Development Of Livelihood Center"/>
    <n v="5000000"/>
    <x v="1"/>
    <m/>
  </r>
  <r>
    <x v="12"/>
    <s v="Bohol"/>
    <s v="Anda"/>
    <s v="Supplemental Feeding For Malnourished Children From Ages  2-3 Years Old"/>
    <n v="200000"/>
    <x v="0"/>
    <m/>
  </r>
  <r>
    <x v="12"/>
    <s v="Bohol"/>
    <s v="Antequera"/>
    <s v="Social Pension For Indigent Senior Citizen  "/>
    <n v="473100"/>
    <x v="0"/>
    <m/>
  </r>
  <r>
    <x v="12"/>
    <s v="Bohol"/>
    <s v="Balilihan"/>
    <s v="Innovative Program To Access To Education"/>
    <n v="500000"/>
    <x v="0"/>
    <m/>
  </r>
  <r>
    <x v="12"/>
    <s v="Bohol"/>
    <s v="Balilihan"/>
    <s v="Kapit-Bisig Laban Sa Kahirapan"/>
    <n v="850000"/>
    <x v="3"/>
    <m/>
  </r>
  <r>
    <x v="12"/>
    <s v="Bohol"/>
    <s v="Batuan"/>
    <s v="ERPAT (Empowerment &amp; Reafirmation Of Parental Abilities Training)"/>
    <n v="171000"/>
    <x v="1"/>
    <m/>
  </r>
  <r>
    <x v="12"/>
    <s v="Bohol"/>
    <s v="Batuan"/>
    <s v="Food Processing &amp; Packaging"/>
    <n v="475000"/>
    <x v="1"/>
    <m/>
  </r>
  <r>
    <x v="12"/>
    <s v="Bohol"/>
    <s v="Batuan"/>
    <s v="Supplemental Feeding"/>
    <n v="266000"/>
    <x v="0"/>
    <m/>
  </r>
  <r>
    <x v="12"/>
    <s v="Bohol"/>
    <s v="Bilar"/>
    <s v="Aid To A-Vawc Victims"/>
    <n v="50000"/>
    <x v="0"/>
    <m/>
  </r>
  <r>
    <x v="12"/>
    <s v="Bohol"/>
    <s v="Bilar"/>
    <s v="Budget For Parent Effectiveness Services"/>
    <n v="50000"/>
    <x v="0"/>
    <m/>
  </r>
  <r>
    <x v="12"/>
    <s v="Bohol"/>
    <s v="Bilar"/>
    <s v="For Insane And Feeble Minded Program"/>
    <n v="50000"/>
    <x v="2"/>
    <m/>
  </r>
  <r>
    <x v="12"/>
    <s v="Bohol"/>
    <s v="Bilar"/>
    <s v="Livelihood Program For The Pwd"/>
    <n v="50000"/>
    <x v="1"/>
    <m/>
  </r>
  <r>
    <x v="12"/>
    <s v="Bohol"/>
    <s v="Bilar"/>
    <s v="Peer Facilitator Training For The Youth"/>
    <n v="50000"/>
    <x v="0"/>
    <m/>
  </r>
  <r>
    <x v="12"/>
    <s v="Bohol"/>
    <s v="Bilar"/>
    <s v="Social Pension For Indigent Senior Citizens &amp; Pwd"/>
    <n v="1000000"/>
    <x v="0"/>
    <m/>
  </r>
  <r>
    <x v="12"/>
    <s v="Bohol"/>
    <s v="Bilar"/>
    <s v="Subsidy For Poorest Of The Poor Farmers For Pcic Insurance"/>
    <n v="50000"/>
    <x v="2"/>
    <m/>
  </r>
  <r>
    <x v="12"/>
    <s v="Bohol"/>
    <s v="Bilar"/>
    <s v="Training Of Daycare Worker"/>
    <n v="100000"/>
    <x v="0"/>
    <m/>
  </r>
  <r>
    <x v="12"/>
    <s v="Bohol"/>
    <s v="Buenavista"/>
    <s v="Commonal Toilet"/>
    <n v="458850"/>
    <x v="3"/>
    <m/>
  </r>
  <r>
    <x v="12"/>
    <s v="Bohol"/>
    <s v="Buenavista"/>
    <s v="Day Care Centers (2 Units)"/>
    <n v="798000"/>
    <x v="0"/>
    <m/>
  </r>
  <r>
    <x v="12"/>
    <s v="Bohol"/>
    <s v="Calape"/>
    <s v="Indigent Educational Financial Assistance"/>
    <n v="1000000"/>
    <x v="0"/>
    <m/>
  </r>
  <r>
    <x v="12"/>
    <s v="Bohol"/>
    <s v="Calape"/>
    <s v="Livelihood Skills Training &amp; Capability Building Programs W/ Materials Input:(Cooperatives,Women,Disabled, Out Of School Youth, Family Heads &amp; Other Needy Adults)"/>
    <n v="1500000"/>
    <x v="1"/>
    <m/>
  </r>
  <r>
    <x v="12"/>
    <s v="Bohol"/>
    <s v="Carmen"/>
    <s v="Sustainable Livelihood Program"/>
    <n v="850000"/>
    <x v="1"/>
    <m/>
  </r>
  <r>
    <x v="12"/>
    <s v="Bohol"/>
    <s v="Catigbian"/>
    <s v="Financial Assistance For Qualified Indigent Senior Citizens"/>
    <n v="220000"/>
    <x v="0"/>
    <m/>
  </r>
  <r>
    <x v="12"/>
    <s v="Bohol"/>
    <s v="Catigbian"/>
    <s v="Provision Of Medicines &amp; Food Assistance To Indigent Families &amp; Physically Impaired Person"/>
    <n v="300000"/>
    <x v="0"/>
    <m/>
  </r>
  <r>
    <x v="12"/>
    <s v="Bohol"/>
    <s v="Clarin"/>
    <s v="Capital For Livelihood For The Nhts-Pr Beneficiaries"/>
    <n v="1500000"/>
    <x v="1"/>
    <m/>
  </r>
  <r>
    <x v="12"/>
    <s v="Bohol"/>
    <s v="Dagohoy"/>
    <s v="PWD Massage &amp; Reflexology Training"/>
    <n v="50000"/>
    <x v="0"/>
    <m/>
  </r>
  <r>
    <x v="12"/>
    <s v="Bohol"/>
    <s v="Dagohoy"/>
    <s v="Senior Citizen Social Pension"/>
    <n v="1800000"/>
    <x v="0"/>
    <m/>
  </r>
  <r>
    <x v="12"/>
    <s v="Bohol"/>
    <s v="Dagohoy"/>
    <s v="Womens Skills Training-Banana Chips Production"/>
    <n v="300000"/>
    <x v="1"/>
    <m/>
  </r>
  <r>
    <x v="12"/>
    <s v="Bohol"/>
    <s v="Dagohoy"/>
    <s v="Womens Skills Training-Cosmetology"/>
    <n v="70000"/>
    <x v="1"/>
    <m/>
  </r>
  <r>
    <x v="12"/>
    <s v="Bohol"/>
    <s v="Dagohoy"/>
    <s v="Womens Skills Training-Dress Making"/>
    <n v="100000"/>
    <x v="1"/>
    <m/>
  </r>
  <r>
    <x v="12"/>
    <s v="Bohol"/>
    <s v="Dagohoy"/>
    <s v="Youth Skills Training (Welding)"/>
    <n v="300000"/>
    <x v="1"/>
    <m/>
  </r>
  <r>
    <x v="12"/>
    <s v="Bohol"/>
    <s v="Danao"/>
    <s v="Construction Of Temporary Shelter For Abused Women And Children"/>
    <n v="1000000"/>
    <x v="3"/>
    <m/>
  </r>
  <r>
    <x v="12"/>
    <s v="Bohol"/>
    <s v="Dauis"/>
    <s v="Sustainable Livelihood Program (Construction Of Day Care Center)"/>
    <n v="593000"/>
    <x v="1"/>
    <m/>
  </r>
  <r>
    <x v="12"/>
    <s v="Bohol"/>
    <s v="Dauis"/>
    <s v="Sustainable Livelihood Program (Garments Handicraft Making)"/>
    <n v="200000"/>
    <x v="1"/>
    <m/>
  </r>
  <r>
    <x v="12"/>
    <s v="Bohol"/>
    <s v="Dimiao"/>
    <s v="Supplemental Feeding"/>
    <n v="380000"/>
    <x v="0"/>
    <m/>
  </r>
  <r>
    <x v="12"/>
    <s v="Bohol"/>
    <s v="Duero"/>
    <s v="Construction Of Women And Children Center"/>
    <n v="475000"/>
    <x v="3"/>
    <m/>
  </r>
  <r>
    <x v="12"/>
    <s v="Bohol"/>
    <s v="Duero"/>
    <s v="social pension for indigent senior citizen"/>
    <n v="370500"/>
    <x v="0"/>
    <m/>
  </r>
  <r>
    <x v="12"/>
    <s v="Bohol"/>
    <s v="Lila"/>
    <s v="Expansion Of Beneficiaries Of The Pension For Senior Citizens"/>
    <n v="1200000"/>
    <x v="0"/>
    <m/>
  </r>
  <r>
    <x v="12"/>
    <s v="Bohol"/>
    <s v="Loboc"/>
    <s v="Microfinance For Coops And Pos"/>
    <n v="2000000"/>
    <x v="1"/>
    <m/>
  </r>
  <r>
    <x v="12"/>
    <s v="Bohol"/>
    <s v="Loon"/>
    <s v="Provision Of Working Capital And Skills Training For Micro-Enterprises:  B. Weaving "/>
    <n v="200000"/>
    <x v="1"/>
    <m/>
  </r>
  <r>
    <x v="12"/>
    <s v="Bohol"/>
    <s v="Loon"/>
    <s v="Provision Of Working Capital And Skills Training For Micro-Enterprises: A. Soap Making"/>
    <n v="200000"/>
    <x v="1"/>
    <m/>
  </r>
  <r>
    <x v="12"/>
    <s v="Bohol"/>
    <s v="Loon"/>
    <s v="Provision Of Working Capital And Skills Training For Micro-Enterprises: C.  Food And Beverages Processing"/>
    <n v="300000"/>
    <x v="1"/>
    <m/>
  </r>
  <r>
    <x v="12"/>
    <s v="Bohol"/>
    <s v="Loon"/>
    <s v="Provision Of Working Capital And Skills Training For Micro-Enterprises: D. Souvenir Products"/>
    <n v="150000"/>
    <x v="1"/>
    <m/>
  </r>
  <r>
    <x v="12"/>
    <s v="Bohol"/>
    <s v="Loon"/>
    <s v="Provision Of Working Capital And Skills Training For Micro-Enterprises: E. Agricultural And Fishery  Products Trading And Marketing"/>
    <n v="150000"/>
    <x v="1"/>
    <m/>
  </r>
  <r>
    <x v="12"/>
    <s v="Bohol"/>
    <s v="Mabini"/>
    <s v="Supplemental Feeding Program To 48-71 Mos. Children Not Enrolled In Dccs"/>
    <n v="400000"/>
    <x v="0"/>
    <m/>
  </r>
  <r>
    <x v="12"/>
    <s v="Bohol"/>
    <s v="Maribojoc"/>
    <s v="Completion Of Senior Citizens’ Center &amp; Equipment"/>
    <n v="458000"/>
    <x v="0"/>
    <m/>
  </r>
  <r>
    <x v="12"/>
    <s v="Bohol"/>
    <s v="Maribojoc"/>
    <s v="Improvement Of Waterworks System"/>
    <n v="7410000"/>
    <x v="0"/>
    <m/>
  </r>
  <r>
    <x v="12"/>
    <s v="Bohol"/>
    <s v="Maribojoc"/>
    <s v="Purchase Of Day Care Learning Equipment"/>
    <n v="261250"/>
    <x v="0"/>
    <m/>
  </r>
  <r>
    <x v="12"/>
    <s v="Bohol"/>
    <s v="Panglao"/>
    <s v="Laundry Shop"/>
    <n v="300000"/>
    <x v="1"/>
    <m/>
  </r>
  <r>
    <x v="12"/>
    <s v="Bohol"/>
    <s v="Panglao"/>
    <s v="Skills Training Cum Livelihood"/>
    <n v="350000"/>
    <x v="1"/>
    <m/>
  </r>
  <r>
    <x v="12"/>
    <s v="Bohol"/>
    <s v="Panglao"/>
    <s v="Social Pension"/>
    <n v="300000"/>
    <x v="0"/>
    <m/>
  </r>
  <r>
    <x v="12"/>
    <s v="Bohol"/>
    <s v="Panglao"/>
    <s v="Supplemental Feeding"/>
    <n v="585710"/>
    <x v="0"/>
    <m/>
  </r>
  <r>
    <x v="12"/>
    <s v="Bohol"/>
    <s v="Pilar"/>
    <s v=" Children In Conflict With Law (Cicl) Center"/>
    <n v="1425000"/>
    <x v="3"/>
    <m/>
  </r>
  <r>
    <x v="12"/>
    <s v="Bohol"/>
    <s v="Pilar"/>
    <s v=" Goat Dispersal "/>
    <n v="237500"/>
    <x v="1"/>
    <m/>
  </r>
  <r>
    <x v="12"/>
    <s v="Bohol"/>
    <s v="Pilar"/>
    <s v=" Road project"/>
    <n v="760000"/>
    <x v="3"/>
    <m/>
  </r>
  <r>
    <x v="12"/>
    <s v="Bohol"/>
    <s v="Pilar"/>
    <s v=" Sustainable Livelihood Training &amp; Capital"/>
    <n v="190000"/>
    <x v="1"/>
    <m/>
  </r>
  <r>
    <x v="12"/>
    <s v="Bohol"/>
    <s v="Pres. Carlos P. Garcia"/>
    <s v=" Social Pension For Indigent Senior Citizens"/>
    <n v="345000"/>
    <x v="0"/>
    <m/>
  </r>
  <r>
    <x v="12"/>
    <s v="Bohol"/>
    <s v="San Isidro"/>
    <s v=" Construction Of Daycare Center"/>
    <n v="600000"/>
    <x v="3"/>
    <m/>
  </r>
  <r>
    <x v="12"/>
    <s v="Bohol"/>
    <s v="Sevilla"/>
    <s v=" Repair Of Daycare Centers"/>
    <n v="650000"/>
    <x v="3"/>
    <m/>
  </r>
  <r>
    <x v="12"/>
    <s v="Bohol"/>
    <s v="Sierra Bullones"/>
    <s v=" Renovation Of Day Care Center"/>
    <n v="510000"/>
    <x v="0"/>
    <m/>
  </r>
  <r>
    <x v="12"/>
    <s v="Bohol"/>
    <s v="Sierra Bullones"/>
    <s v=" Social Pension For Indigent Senior Citizens"/>
    <n v="357000"/>
    <x v="0"/>
    <m/>
  </r>
  <r>
    <x v="12"/>
    <s v="Bohol"/>
    <s v="Sierra Bullones"/>
    <s v="Sustainable  Livelihood Program Through Clustered Barangays"/>
    <n v="963100"/>
    <x v="1"/>
    <m/>
  </r>
  <r>
    <x v="12"/>
    <s v="Bohol"/>
    <s v="Tagbilaran City"/>
    <s v=" Construction Of Persons With Disability Affairs Office (Pdao) Center"/>
    <n v="470000"/>
    <x v="0"/>
    <m/>
  </r>
  <r>
    <x v="12"/>
    <s v="Bohol"/>
    <s v="Tagbilaran City"/>
    <s v=" Pwd Database Development"/>
    <n v="120000"/>
    <x v="0"/>
    <m/>
  </r>
  <r>
    <x v="12"/>
    <s v="Bohol"/>
    <s v="Tagbilaran City"/>
    <s v=" Social Pension For Indigent Senior Citizens Of Tagbilaran City"/>
    <n v="1632000"/>
    <x v="0"/>
    <m/>
  </r>
  <r>
    <x v="12"/>
    <s v="Bohol"/>
    <s v="Talibon"/>
    <s v="Community Based-Training Center And Processing Center With Equipment "/>
    <n v="9000000"/>
    <x v="3"/>
    <m/>
  </r>
  <r>
    <x v="12"/>
    <s v="Bohol"/>
    <s v="Talibon"/>
    <s v="Improvement Of Day Care Centers: Day Care Center, Purok 6, Sto. Niño, Talibon"/>
    <n v="100000"/>
    <x v="3"/>
    <m/>
  </r>
  <r>
    <x v="12"/>
    <s v="Bohol"/>
    <s v="Talibon"/>
    <s v="Improvement Of Day Care Centers: Day Care Center, Purok Bunso, San Agustin, Talibon"/>
    <n v="200000"/>
    <x v="3"/>
    <m/>
  </r>
  <r>
    <x v="12"/>
    <s v="Bohol"/>
    <s v="Talibon"/>
    <s v="Improvement Of Day Care Centers: Day Care Center, Sitio Moto,  San Jose, Talibon "/>
    <n v="200000"/>
    <x v="3"/>
    <m/>
  </r>
  <r>
    <x v="12"/>
    <s v="Bohol"/>
    <s v="Talibon"/>
    <s v="Rehabilitation of Bagacay-Rizal Road"/>
    <n v="500000"/>
    <x v="3"/>
    <m/>
  </r>
  <r>
    <x v="12"/>
    <s v="Bohol"/>
    <s v="Talibon"/>
    <s v="Rehabilitation of San Jose-San Carlos-Sikatuna Road"/>
    <n v="1000000"/>
    <x v="3"/>
    <m/>
  </r>
  <r>
    <x v="12"/>
    <s v="Bohol"/>
    <s v="Trinidad"/>
    <s v="Capability Building And Provision Of Wellness Facilities And Equipment To Identified Pwd"/>
    <n v="500000"/>
    <x v="0"/>
    <m/>
  </r>
  <r>
    <x v="12"/>
    <s v="Bohol"/>
    <s v="Trinidad"/>
    <s v="Food Assistance Program"/>
    <n v="500000"/>
    <x v="0"/>
    <m/>
  </r>
  <r>
    <x v="12"/>
    <s v="Bohol"/>
    <s v="Trinidad"/>
    <s v="Food Processing Facilities And Equipments"/>
    <n v="500000"/>
    <x v="1"/>
    <m/>
  </r>
  <r>
    <x v="12"/>
    <s v="Bohol"/>
    <s v="Trinidad"/>
    <s v="Gasa Para Sa Mga Katigulangan'(Social Pension For Indigent Senior Citizens)"/>
    <n v="500000"/>
    <x v="0"/>
    <m/>
  </r>
  <r>
    <x v="12"/>
    <s v="Bohol"/>
    <s v="Trinidad"/>
    <s v="Provision Of Dressmaking Facilities And Supplies"/>
    <n v="125000"/>
    <x v="1"/>
    <m/>
  </r>
  <r>
    <x v="12"/>
    <s v="Bohol"/>
    <s v="Trinidad"/>
    <s v="Provision Of Instructional Materials, Furnitures And Fixtures For Day Care Centers"/>
    <n v="450000"/>
    <x v="0"/>
    <m/>
  </r>
  <r>
    <x v="12"/>
    <s v="Bohol"/>
    <s v="Tubigon"/>
    <s v="Family Welfare Program: Scaling-Up Of Agak-Comsca (Aksyon Ginikanan Alang Sa Kabataan - Community Managed Savings And Credit Association)"/>
    <n v="189680"/>
    <x v="0"/>
    <m/>
  </r>
  <r>
    <x v="12"/>
    <s v="Bohol"/>
    <s v="Tubigon"/>
    <s v="Social Pension For Indigent Senior Citizens "/>
    <n v="234800"/>
    <x v="0"/>
    <m/>
  </r>
  <r>
    <x v="12"/>
    <s v="Bohol"/>
    <s v="Tubigon"/>
    <s v="Supplementary Feeding Program"/>
    <n v="400000"/>
    <x v="0"/>
    <m/>
  </r>
  <r>
    <x v="12"/>
    <s v="Bohol"/>
    <s v="Tubigon"/>
    <s v="Sustainable Livelihood Program (Livelihood Program For The Fisherfolks)"/>
    <n v="200000"/>
    <x v="1"/>
    <m/>
  </r>
  <r>
    <x v="12"/>
    <s v="Bohol"/>
    <s v="Tubigon"/>
    <s v="Welfare Program For The Young Adults With Disabilities (Yawd)"/>
    <n v="955720"/>
    <x v="0"/>
    <m/>
  </r>
  <r>
    <x v="12"/>
    <s v="Bohol"/>
    <s v="Ubay"/>
    <s v="Social Pension For Indigent Senior Citizens (Expansion Of Pensioners Not Covered By Existing Programs)"/>
    <n v="680000"/>
    <x v="0"/>
    <m/>
  </r>
  <r>
    <x v="12"/>
    <s v="Bohol"/>
    <s v="Ubay"/>
    <s v="Values Formation Programs (Conduct Of Values Formation Seminars)"/>
    <n v="425000"/>
    <x v="0"/>
    <m/>
  </r>
  <r>
    <x v="12"/>
    <s v="Bohol"/>
    <s v="Valencia"/>
    <s v="feeding program"/>
    <n v="50000"/>
    <x v="0"/>
    <m/>
  </r>
  <r>
    <x v="12"/>
    <s v="Bohol"/>
    <s v="Valencia"/>
    <s v="Financial Assistance To Augment The Capital Of Women'S Livelihood Projects"/>
    <n v="350000"/>
    <x v="1"/>
    <m/>
  </r>
  <r>
    <x v="12"/>
    <s v="Cebu"/>
    <s v="Alcantara"/>
    <s v="Care, Shelter Assistance Program: Assistance To Victims Of Natural And Man Made Calamities"/>
    <n v="380000"/>
    <x v="0"/>
    <m/>
  </r>
  <r>
    <x v="12"/>
    <s v="Cebu"/>
    <s v="Alcantara"/>
    <s v="Children And Youth Welfare Program : Financial, Legal And Medical Assistance And Additional Educational Materials For Day Care Children/Centers"/>
    <n v="570000"/>
    <x v="0"/>
    <m/>
  </r>
  <r>
    <x v="12"/>
    <s v="Cebu"/>
    <s v="Alcantara"/>
    <s v="Food/Medical Assistance To Indigent Filipino Citizens"/>
    <n v="570000"/>
    <x v="0"/>
    <m/>
  </r>
  <r>
    <x v="12"/>
    <s v="Cebu"/>
    <s v="Alcantara"/>
    <s v="Person With Disabilities: Skills And Or Vocational Training"/>
    <n v="522500"/>
    <x v="1"/>
    <m/>
  </r>
  <r>
    <x v="12"/>
    <s v="Cebu"/>
    <s v="Alcantara"/>
    <s v="Supplementary Feeding Program: Provision Of Milk/Dairy Products"/>
    <n v="475000"/>
    <x v="0"/>
    <m/>
  </r>
  <r>
    <x v="12"/>
    <s v="Cebu"/>
    <s v="Alcantara"/>
    <s v="Sustainable Livelihood Program: Skills Training (Tesda)"/>
    <n v="475000"/>
    <x v="1"/>
    <m/>
  </r>
  <r>
    <x v="12"/>
    <s v="Cebu"/>
    <s v="Alcantara"/>
    <s v="Women Welfare Program : Inancial/Medical/Legal/Educational And Livelihood Assistance To Disadvataged Women"/>
    <n v="285000"/>
    <x v="1"/>
    <m/>
  </r>
  <r>
    <x v="12"/>
    <s v="Cebu"/>
    <s v="Alcoy"/>
    <s v="Emergency Assistance To Persons In Crisis Situation"/>
    <n v="475000"/>
    <x v="0"/>
    <m/>
  </r>
  <r>
    <x v="12"/>
    <s v="Cebu"/>
    <s v="Alcoy"/>
    <s v="Livelihood Training For Marginal Farmers And Fishermen"/>
    <n v="741000"/>
    <x v="1"/>
    <m/>
  </r>
  <r>
    <x v="12"/>
    <s v="Cebu"/>
    <s v="Alcoy"/>
    <s v="Livelihood Training For Pwds"/>
    <n v="142500"/>
    <x v="1"/>
    <m/>
  </r>
  <r>
    <x v="12"/>
    <s v="Cebu"/>
    <s v="Alcoy"/>
    <s v="Provision Of Fish Aggregating Device (Fads)"/>
    <n v="95000"/>
    <x v="1"/>
    <m/>
  </r>
  <r>
    <x v="12"/>
    <s v="Cebu"/>
    <s v="Alcoy"/>
    <s v="Provision Of Motorboats To Subsistence Fishermen Through Motorboat Roll Over Shceme"/>
    <n v="475000"/>
    <x v="1"/>
    <m/>
  </r>
  <r>
    <x v="12"/>
    <s v="Cebu"/>
    <s v="Alegria"/>
    <s v=" Child And Youth Welfare Program"/>
    <n v="500000"/>
    <x v="0"/>
    <m/>
  </r>
  <r>
    <x v="12"/>
    <s v="Cebu"/>
    <s v="Alegria"/>
    <s v=" Family Welfare Program"/>
    <n v="200000"/>
    <x v="0"/>
    <m/>
  </r>
  <r>
    <x v="12"/>
    <s v="Cebu"/>
    <s v="Alegria"/>
    <s v=" Program For Persons With Disability"/>
    <n v="200000"/>
    <x v="0"/>
    <m/>
  </r>
  <r>
    <x v="12"/>
    <s v="Cebu"/>
    <s v="Alegria"/>
    <s v=" Repair And Rehabilitation Of Day Care Centers"/>
    <n v="1500000"/>
    <x v="3"/>
    <m/>
  </r>
  <r>
    <x v="12"/>
    <s v="Cebu"/>
    <s v="Alegria"/>
    <s v=" Social Pensioin For Indigent Senior Citizen"/>
    <n v="600000"/>
    <x v="0"/>
    <m/>
  </r>
  <r>
    <x v="12"/>
    <s v="Cebu"/>
    <s v="Alegria"/>
    <s v=" Sustainable Livelihood Program"/>
    <n v="2000000"/>
    <x v="1"/>
    <m/>
  </r>
  <r>
    <x v="12"/>
    <s v="Cebu"/>
    <s v="Aloguinsan"/>
    <s v=" Core Shelter Assistance Program For Indigent"/>
    <n v="1900000"/>
    <x v="3"/>
    <m/>
  </r>
  <r>
    <x v="12"/>
    <s v="Cebu"/>
    <s v="Aloguinsan"/>
    <s v=" Day Care Centers"/>
    <n v="2850000"/>
    <x v="3"/>
    <m/>
  </r>
  <r>
    <x v="12"/>
    <s v="Cebu"/>
    <s v="Aloguinsan"/>
    <s v=" Sustainable Livelihood Program (Pwd And Women Sector) "/>
    <n v="2850000"/>
    <x v="1"/>
    <m/>
  </r>
  <r>
    <x v="12"/>
    <s v="Cebu"/>
    <s v="Argao"/>
    <s v=" Capital Assistance"/>
    <n v="600000"/>
    <x v="1"/>
    <m/>
  </r>
  <r>
    <x v="12"/>
    <s v="Cebu"/>
    <s v="Argao"/>
    <s v=" Construction Of Abused Women And Children Shelter"/>
    <n v="520000"/>
    <x v="3"/>
    <m/>
  </r>
  <r>
    <x v="12"/>
    <s v="Cebu"/>
    <s v="Argao"/>
    <s v=" Construction/Repair Of Day Care Center"/>
    <n v="600000"/>
    <x v="3"/>
    <m/>
  </r>
  <r>
    <x v="12"/>
    <s v="Cebu"/>
    <s v="Argao"/>
    <s v=" Core Shelter Assistance Program (Lot Acquisition For Housing Units To Indigent Families On Disaster Prone Areas)"/>
    <n v="1070000"/>
    <x v="3"/>
    <m/>
  </r>
  <r>
    <x v="12"/>
    <s v="Cebu"/>
    <s v="Argao"/>
    <s v=" Feeding Program For Undernourished Students For Public And Elementary And Secondary Schools"/>
    <n v="200000"/>
    <x v="0"/>
    <m/>
  </r>
  <r>
    <x v="12"/>
    <s v="Cebu"/>
    <s v="Argao"/>
    <s v=" Livelihood Program (Skills Training)"/>
    <n v="900000"/>
    <x v="1"/>
    <m/>
  </r>
  <r>
    <x v="12"/>
    <s v="Cebu"/>
    <s v="Argao"/>
    <s v=" Purchase Of Program Materials For Day Care Centers"/>
    <n v="440000"/>
    <x v="0"/>
    <m/>
  </r>
  <r>
    <x v="12"/>
    <s v="Cebu"/>
    <s v="Argao"/>
    <s v=" Social Pension For Person With Disabilities"/>
    <n v="360000"/>
    <x v="0"/>
    <m/>
  </r>
  <r>
    <x v="12"/>
    <s v="Cebu"/>
    <s v="Argao"/>
    <s v=" Social Pension For Senior Citizen"/>
    <n v="1080000"/>
    <x v="0"/>
    <m/>
  </r>
  <r>
    <x v="12"/>
    <s v="Cebu"/>
    <s v="Argao"/>
    <s v=" Supplementary Feeding"/>
    <n v="500000"/>
    <x v="0"/>
    <m/>
  </r>
  <r>
    <x v="12"/>
    <s v="Cebu"/>
    <s v="Badian"/>
    <s v="IEC On VAWC, Magna Carta For Women And Organization Or Reorganization Of Brgy. Council For Protection Of Children (BCPC)"/>
    <n v="250000"/>
    <x v="0"/>
    <m/>
  </r>
  <r>
    <x v="12"/>
    <s v="Cebu"/>
    <s v="Badian"/>
    <s v="Livestock Production For The 4H Out Of School Youth Members"/>
    <n v="500000"/>
    <x v="1"/>
    <m/>
  </r>
  <r>
    <x v="12"/>
    <s v="Cebu"/>
    <s v="Badian"/>
    <s v="Social Pension for Indigent Senior Citizens"/>
    <n v="1200000"/>
    <x v="0"/>
    <m/>
  </r>
  <r>
    <x v="12"/>
    <s v="Cebu"/>
    <s v="Bantayan"/>
    <s v="Capability Building For Day Care Workers-2 DCOS"/>
    <n v="2550"/>
    <x v="3"/>
    <m/>
  </r>
  <r>
    <x v="12"/>
    <s v="Cebu"/>
    <s v="Bantayan"/>
    <s v="Capability Building For Day Care Workers-48 DCWS"/>
    <n v="61200"/>
    <x v="3"/>
    <m/>
  </r>
  <r>
    <x v="12"/>
    <s v="Cebu"/>
    <s v="Bantayan"/>
    <s v="Construction Of Senior Citizen Center "/>
    <n v="1275000"/>
    <x v="3"/>
    <m/>
  </r>
  <r>
    <x v="12"/>
    <s v="Cebu"/>
    <s v="Bantayan"/>
    <s v="Custody Supervision"/>
    <n v="850000"/>
    <x v="0"/>
    <m/>
  </r>
  <r>
    <x v="12"/>
    <s v="Cebu"/>
    <s v="Bantayan"/>
    <s v="Educational &amp; Vocational Services (100 Osy)"/>
    <n v="255000"/>
    <x v="0"/>
    <m/>
  </r>
  <r>
    <x v="12"/>
    <s v="Cebu"/>
    <s v="Bantayan"/>
    <s v="Establishment Of Counselling Program"/>
    <n v="212500"/>
    <x v="0"/>
    <m/>
  </r>
  <r>
    <x v="12"/>
    <s v="Cebu"/>
    <s v="Bantayan"/>
    <s v="Foster Home And Adoption"/>
    <n v="42500"/>
    <x v="0"/>
    <m/>
  </r>
  <r>
    <x v="12"/>
    <s v="Cebu"/>
    <s v="Bantayan"/>
    <s v="Legal Services"/>
    <n v="63750"/>
    <x v="0"/>
    <m/>
  </r>
  <r>
    <x v="12"/>
    <s v="Cebu"/>
    <s v="Bantayan"/>
    <s v="Livelihood Program/Financial Assistance For Abused Women And Children"/>
    <n v="850000"/>
    <x v="1"/>
    <m/>
  </r>
  <r>
    <x v="12"/>
    <s v="Cebu"/>
    <s v="Bantayan"/>
    <s v="Practical Skills Training In Coordination W/ Tesda"/>
    <n v="425000"/>
    <x v="1"/>
    <m/>
  </r>
  <r>
    <x v="12"/>
    <s v="Cebu"/>
    <s v="Bantayan"/>
    <s v="Project Capitalization For Trainees On Practical Skills/Training In Coordination With Tesda"/>
    <n v="170000"/>
    <x v="1"/>
    <m/>
  </r>
  <r>
    <x v="12"/>
    <s v="Cebu"/>
    <s v="Bantayan"/>
    <s v="provision of assistive devices for pwds"/>
    <n v="850000"/>
    <x v="0"/>
    <m/>
  </r>
  <r>
    <x v="12"/>
    <s v="Cebu"/>
    <s v="Bantayan"/>
    <s v="Skills Training For Pwds"/>
    <n v="850000"/>
    <x v="1"/>
    <m/>
  </r>
  <r>
    <x v="12"/>
    <s v="Cebu"/>
    <s v="Bantayan"/>
    <s v="Social Pension For Indigent Senior Citizen "/>
    <n v="3400000"/>
    <x v="0"/>
    <m/>
  </r>
  <r>
    <x v="12"/>
    <s v="Cebu"/>
    <s v="Bantayan"/>
    <s v="Tindahan Ng Bayan (Pantawid)"/>
    <n v="850000"/>
    <x v="1"/>
    <m/>
  </r>
  <r>
    <x v="12"/>
    <s v="Cebu"/>
    <s v="Bantayan"/>
    <s v="women empowerment program"/>
    <n v="850000"/>
    <x v="0"/>
    <m/>
  </r>
  <r>
    <x v="12"/>
    <s v="Cebu"/>
    <s v="Barili"/>
    <s v="Augmentation/Additional Capacity Development Programs For 4Ps Recipients"/>
    <n v="85000"/>
    <x v="1"/>
    <m/>
  </r>
  <r>
    <x v="12"/>
    <s v="Cebu"/>
    <s v="Barili"/>
    <s v="family welfare program"/>
    <n v="255000"/>
    <x v="0"/>
    <m/>
  </r>
  <r>
    <x v="12"/>
    <s v="Cebu"/>
    <s v="Barili"/>
    <s v="Programs For People With Disabilities"/>
    <n v="255000"/>
    <x v="0"/>
    <m/>
  </r>
  <r>
    <x v="12"/>
    <s v="Cebu"/>
    <s v="Barili"/>
    <s v="Social Pension Beneficiaries"/>
    <n v="1020000"/>
    <x v="0"/>
    <m/>
  </r>
  <r>
    <x v="12"/>
    <s v="Cebu"/>
    <s v="Barili"/>
    <s v="women welfare program"/>
    <n v="170000"/>
    <x v="0"/>
    <m/>
  </r>
  <r>
    <x v="12"/>
    <s v="Cebu"/>
    <s v="Bogo City"/>
    <s v="Program for Persons with Disabilities"/>
    <n v="400000"/>
    <x v="0"/>
    <m/>
  </r>
  <r>
    <x v="12"/>
    <s v="Cebu"/>
    <s v="Bogo City"/>
    <s v="Social Pension for Indigent Senior Citizens"/>
    <n v="547200"/>
    <x v="0"/>
    <m/>
  </r>
  <r>
    <x v="12"/>
    <s v="Cebu"/>
    <s v="Bogo City"/>
    <s v="Supplementary Feeding Program"/>
    <n v="84000"/>
    <x v="0"/>
    <m/>
  </r>
  <r>
    <x v="12"/>
    <s v="Cebu"/>
    <s v="Boljoon"/>
    <s v="Elderly Social Pension Plan"/>
    <n v="2280000"/>
    <x v="0"/>
    <m/>
  </r>
  <r>
    <x v="12"/>
    <s v="Cebu"/>
    <s v="Boljoon"/>
    <s v="Environmental Sanitation"/>
    <n v="147250"/>
    <x v="2"/>
    <m/>
  </r>
  <r>
    <x v="12"/>
    <s v="Cebu"/>
    <s v="Boljoon"/>
    <s v="Repair Of Day Care Center"/>
    <n v="380000"/>
    <x v="3"/>
    <m/>
  </r>
  <r>
    <x v="12"/>
    <s v="Cebu"/>
    <s v="Boljoon"/>
    <s v="Supplementary Feeding Program"/>
    <n v="380000"/>
    <x v="0"/>
    <m/>
  </r>
  <r>
    <x v="12"/>
    <s v="Cebu"/>
    <s v="Boljoon"/>
    <s v="sustainable livelihood programs"/>
    <n v="290200"/>
    <x v="1"/>
    <m/>
  </r>
  <r>
    <x v="12"/>
    <s v="Cebu"/>
    <s v="Carcar City"/>
    <s v="Construction Of  Carcar City Children In Conflict With The Law (Cicl) Center"/>
    <n v="1200000"/>
    <x v="0"/>
    <m/>
  </r>
  <r>
    <x v="12"/>
    <s v="Cebu"/>
    <s v="Carcar City"/>
    <s v="Construction Of Pwd Center (1 Building)"/>
    <n v="800000"/>
    <x v="0"/>
    <m/>
  </r>
  <r>
    <x v="12"/>
    <s v="Cebu"/>
    <s v="Carcar City"/>
    <s v="Sustainable Livelihood Program"/>
    <n v="1600000"/>
    <x v="1"/>
    <m/>
  </r>
  <r>
    <x v="12"/>
    <s v="Cebu"/>
    <s v="Catmon"/>
    <s v="Candle/Soap Making"/>
    <n v="500000"/>
    <x v="1"/>
    <m/>
  </r>
  <r>
    <x v="12"/>
    <s v="Cebu"/>
    <s v="Catmon"/>
    <s v="Cosmetology/Spa Training"/>
    <n v="400000"/>
    <x v="1"/>
    <m/>
  </r>
  <r>
    <x v="12"/>
    <s v="Cebu"/>
    <s v="Catmon"/>
    <s v="Goat Raising For Drivers Of Tricylce And Trisikads"/>
    <n v="400000"/>
    <x v="1"/>
    <m/>
  </r>
  <r>
    <x v="12"/>
    <s v="Cebu"/>
    <s v="Catmon"/>
    <s v="Hog Raising"/>
    <n v="500000"/>
    <x v="1"/>
    <m/>
  </r>
  <r>
    <x v="12"/>
    <s v="Cebu"/>
    <s v="Catmon"/>
    <s v="Livelihood Project For Pwds (Cottage Industry)"/>
    <n v="1500000"/>
    <x v="1"/>
    <m/>
  </r>
  <r>
    <x v="12"/>
    <s v="Cebu"/>
    <s v="Catmon"/>
    <s v="Massage/Reflex Training"/>
    <n v="200000"/>
    <x v="1"/>
    <m/>
  </r>
  <r>
    <x v="12"/>
    <s v="Cebu"/>
    <s v="Catmon"/>
    <s v="Pabasa Sa Nutrisyon Training And"/>
    <n v="200000"/>
    <x v="0"/>
    <m/>
  </r>
  <r>
    <x v="12"/>
    <s v="Cebu"/>
    <s v="Catmon"/>
    <s v="Pes Erpat Training"/>
    <n v="100000"/>
    <x v="0"/>
    <m/>
  </r>
  <r>
    <x v="12"/>
    <s v="Cebu"/>
    <s v="Catmon"/>
    <s v="Poultry Raising"/>
    <n v="200000"/>
    <x v="1"/>
    <m/>
  </r>
  <r>
    <x v="12"/>
    <s v="Cebu"/>
    <s v="Catmon"/>
    <s v="Sewing High Speed Training"/>
    <n v="400000"/>
    <x v="1"/>
    <m/>
  </r>
  <r>
    <x v="12"/>
    <s v="Cebu"/>
    <s v="Catmon"/>
    <s v="Skills Training On Welding For Tricycle/Trisikad Drivers"/>
    <n v="400000"/>
    <x v="1"/>
    <m/>
  </r>
  <r>
    <x v="12"/>
    <s v="Cebu"/>
    <s v="Catmon"/>
    <s v="Tableya (Chocolate) Production"/>
    <n v="100000"/>
    <x v="1"/>
    <m/>
  </r>
  <r>
    <x v="12"/>
    <s v="Cebu"/>
    <s v="Compostela"/>
    <s v="Sustainable Livelihood/Supplementary Feeding/Family Welfare/Kalahi For The Whole Municipality To Serve 90% Of The Population"/>
    <n v="1343000"/>
    <x v="0"/>
    <m/>
  </r>
  <r>
    <x v="12"/>
    <s v="Cebu"/>
    <s v="Consolacion"/>
    <s v="Livelihood Program In 21 Brgys. For He Farmers, Women, Out-Of-School Youth, Pwds"/>
    <n v="1000000"/>
    <x v="1"/>
    <m/>
  </r>
  <r>
    <x v="12"/>
    <s v="Cebu"/>
    <s v="Cordova"/>
    <s v="Livelihood Projects For The Women'S Federation (3-5 Feasible Livelihood Projects)"/>
    <n v="1105000"/>
    <x v="1"/>
    <m/>
  </r>
  <r>
    <x v="12"/>
    <s v="Cebu"/>
    <s v="Daanbantayan"/>
    <s v="3. Sea-K Scheme: Small Micro Enterprise In 6 Brgys With 20 Beneficiaries From The 6 Barangays"/>
    <n v="1380000"/>
    <x v="1"/>
    <m/>
  </r>
  <r>
    <x v="12"/>
    <s v="Cebu"/>
    <s v="Daanbantayan"/>
    <s v="Rag Making In 5 Brgys For Groups Of Women (25 Pax)"/>
    <n v="1350000"/>
    <x v="1"/>
    <m/>
  </r>
  <r>
    <x v="12"/>
    <s v="Cebu"/>
    <s v="Daanbantayan"/>
    <s v="Scholarship Grants To Osys (Technical/Vocational Training, For 100 Students In 20 Brgys"/>
    <n v="2000000"/>
    <x v="0"/>
    <m/>
  </r>
  <r>
    <x v="12"/>
    <s v="Cebu"/>
    <s v="Daanbantayan"/>
    <s v="Social Pension For Senior Citizens In 20 Brgys. (500 Senior Citizens Pensioners)"/>
    <n v="3000000"/>
    <x v="0"/>
    <m/>
  </r>
  <r>
    <x v="12"/>
    <s v="Cebu"/>
    <s v="Dalaguete"/>
    <s v="Livelihood Program For Battered And Abused Women (Municipal-Wide) Assessment Of Needs And Skills; Capacity Building And Capital Support"/>
    <n v="200000"/>
    <x v="1"/>
    <m/>
  </r>
  <r>
    <x v="12"/>
    <s v="Cebu"/>
    <s v="Dalaguete"/>
    <s v="Mainstreaming Of Child Pwd Into Day Care Centers (7 Children With Disabilities: Poblacion, Balud, Obong, Tapon, Casay, Cawayan &amp; Consolacion)"/>
    <n v="50000"/>
    <x v="0"/>
    <m/>
  </r>
  <r>
    <x v="12"/>
    <s v="Cebu"/>
    <s v="Dalaguete"/>
    <s v="Provision Of Means Of Livelihood For Settlers In Identified Forest  Reserved Areas In Mag-Alambak, Palinpinon Range, Sito Ilaya"/>
    <n v="100000"/>
    <x v="1"/>
    <m/>
  </r>
  <r>
    <x v="12"/>
    <s v="Cebu"/>
    <s v="Dalaguete"/>
    <s v="Rehabilitation And Reintegration Of Cicl (Municipal-Wide) Sending Of 5 Cicl To Rehab Centers"/>
    <n v="250000"/>
    <x v="0"/>
    <m/>
  </r>
  <r>
    <x v="12"/>
    <s v="Cebu"/>
    <s v="Dalaguete"/>
    <s v="Silaw Program (Social Integration Of The Low And Weak)--Municipal Wide For Provision Of School Supplies And Payment Of Mandatory School Contributions"/>
    <n v="1000000"/>
    <x v="0"/>
    <m/>
  </r>
  <r>
    <x v="12"/>
    <s v="Cebu"/>
    <s v="Dalaguete"/>
    <s v="Strengthening Of Family Welfare Services (Municipal-Wide) -Parent Effectiveness Services, Erpat, Crisis Intervention Units "/>
    <n v="150000"/>
    <x v="0"/>
    <m/>
  </r>
  <r>
    <x v="12"/>
    <s v="Cebu"/>
    <s v="Dalaguete"/>
    <s v="Vegetable Processing In Balud To Provide Technical And Financial Support For Women Involved In Vegetable Processing"/>
    <n v="200000"/>
    <x v="1"/>
    <m/>
  </r>
  <r>
    <x v="12"/>
    <s v="Cebu"/>
    <s v="Danao City"/>
    <s v="Programs For Pwds (Provision Of Assistive Devices)"/>
    <n v="50000"/>
    <x v="0"/>
    <m/>
  </r>
  <r>
    <x v="12"/>
    <s v="Cebu"/>
    <s v="Danao City"/>
    <s v="Social Pension for Indigent Senior Citizens"/>
    <n v="600000"/>
    <x v="0"/>
    <m/>
  </r>
  <r>
    <x v="12"/>
    <s v="Cebu"/>
    <s v="Danao City"/>
    <s v="Sustainable Livelihood Program"/>
    <n v="600000"/>
    <x v="1"/>
    <m/>
  </r>
  <r>
    <x v="12"/>
    <s v="Cebu"/>
    <s v="Danao City"/>
    <s v="Women Welfare Program Livelihhod Services"/>
    <n v="150000"/>
    <x v="1"/>
    <m/>
  </r>
  <r>
    <x v="12"/>
    <s v="Cebu"/>
    <s v="Dumanjug"/>
    <s v="Child And Youth Welfare Program In 37 Brgys."/>
    <n v="800000"/>
    <x v="0"/>
    <m/>
  </r>
  <r>
    <x v="12"/>
    <s v="Cebu"/>
    <s v="Dumanjug"/>
    <s v="Construction Of Day Care Centers In Kanyuko, Tangil, Looc, Balaygtiki, Calaboon, Kabatbatan, Bullogan, Cotcoton"/>
    <n v="2000000"/>
    <x v="3"/>
    <m/>
  </r>
  <r>
    <x v="12"/>
    <s v="Cebu"/>
    <s v="Ginatilan"/>
    <s v="Child And Youh Welfare Program In All Brgys (Skills Trng For 25 Osy, 500 Children)"/>
    <n v="237500"/>
    <x v="0"/>
    <m/>
  </r>
  <r>
    <x v="12"/>
    <s v="Cebu"/>
    <s v="Ginatilan"/>
    <s v="Programs For Pwds In All Brgys (Skills Trng For 25 Pwds)"/>
    <n v="237500"/>
    <x v="1"/>
    <m/>
  </r>
  <r>
    <x v="12"/>
    <s v="Cebu"/>
    <s v="Ginatilan"/>
    <s v="Social Pension For Indigenr Senior Citizens In All Brgys (300 Indigent Senior Citizens)"/>
    <n v="237500"/>
    <x v="0"/>
    <m/>
  </r>
  <r>
    <x v="12"/>
    <s v="Cebu"/>
    <s v="Ginatilan"/>
    <s v="Supplementary Feeding Program For All Brgys (Children 2-5 Yrs Old)"/>
    <n v="237500"/>
    <x v="0"/>
    <m/>
  </r>
  <r>
    <x v="12"/>
    <s v="Cebu"/>
    <s v="Ginatilan"/>
    <s v="Sustainable Livelihood Program In 14 Brgys"/>
    <n v="950000"/>
    <x v="1"/>
    <m/>
  </r>
  <r>
    <x v="12"/>
    <s v="Cebu"/>
    <s v="Ginatilan"/>
    <s v="Women Welfare Program In All Brgys ((Skills Trng For 50 Women)"/>
    <n v="237500"/>
    <x v="1"/>
    <m/>
  </r>
  <r>
    <x v="12"/>
    <s v="Cebu"/>
    <s v="Lapu-Lapu City"/>
    <s v="Construction Of Day Care Centers In Sta Rosa. Cao-Oy, Tungasan At P500,000 Per Center"/>
    <n v="1050000"/>
    <x v="0"/>
    <m/>
  </r>
  <r>
    <x v="12"/>
    <s v="Cebu"/>
    <s v="Lapu-Lapu City"/>
    <s v="Social Pension For Indigent Senior Citizens (Financial Assistance To Pwds, Conduct Community Awareness To All Brgys On Pwd Orientation &amp; Disability Laws, Skills Training At Avrc To Equip 15 Pwds For Employment, Assess And Evaluate The Implementation Of Cw"/>
    <n v="15890000"/>
    <x v="0"/>
    <m/>
  </r>
  <r>
    <x v="12"/>
    <s v="Cebu"/>
    <s v="Lapu-Lapu City"/>
    <s v="Sustainable Livelihood Program (Cswdo &amp; Lcrc Strengthening Of Livelihhod &amp; Econ Activities I.E. Training &amp; Provision Of Viable Livelihood Skills; Increase Women Membership In Cooperatives"/>
    <n v="2800000"/>
    <x v="1"/>
    <m/>
  </r>
  <r>
    <x v="12"/>
    <s v="Cebu"/>
    <s v="Liloan"/>
    <s v="Sustainable Livelihood Programs For 250 Organizations In All 14 Brgys."/>
    <n v="5567500"/>
    <x v="1"/>
    <m/>
  </r>
  <r>
    <x v="12"/>
    <s v="Cebu"/>
    <s v="Madridejos"/>
    <s v="Construction Of One Day Care Center &amp; One Pwd Bldg; Renovation Of 13 Day Care Centers; Acquisition Of Chairs &amp; Equipment(Educ Equipments--Tv, Computers) For Children In 14 Brgys "/>
    <n v="3500000"/>
    <x v="3"/>
    <m/>
  </r>
  <r>
    <x v="12"/>
    <s v="Cebu"/>
    <s v="Malabuyoc"/>
    <s v="Conditional Rice Subsidy For The Poor"/>
    <n v="2000000"/>
    <x v="0"/>
    <m/>
  </r>
  <r>
    <x v="12"/>
    <s v="Cebu"/>
    <s v="Malabuyoc"/>
    <s v="Social Pension for Indigent Senior Citizens"/>
    <n v="2850000"/>
    <x v="0"/>
    <m/>
  </r>
  <r>
    <x v="12"/>
    <s v="Cebu"/>
    <s v="Mandaue City"/>
    <s v="Acquisition Of Sportmatic Wheelchair&quot; Under The Intervention Program For Persons With Disabilities"/>
    <n v="175000"/>
    <x v="0"/>
    <m/>
  </r>
  <r>
    <x v="12"/>
    <s v="Cebu"/>
    <s v="Mandaue City"/>
    <s v="Bugasan Alang Sa Katawhan Under The Sustainable Livelihood Program (Microenterprise Development Track) For Community-Based Organizations"/>
    <n v="1050000"/>
    <x v="1"/>
    <m/>
  </r>
  <r>
    <x v="12"/>
    <s v="Cebu"/>
    <s v="Mandaue City"/>
    <s v="Capability Building For Disadvanatged Women For Them To Gain Employment And  Livelihood (Victims Of Abused, Trafficking, Involuntary Prostitution &amp; Detention)"/>
    <n v="345000"/>
    <x v="1"/>
    <m/>
  </r>
  <r>
    <x v="12"/>
    <s v="Cebu"/>
    <s v="Mandaue City"/>
    <s v="Capability Building For Persons With Disabilities"/>
    <n v="350000"/>
    <x v="1"/>
    <m/>
  </r>
  <r>
    <x v="12"/>
    <s v="Cebu"/>
    <s v="Mandaue City"/>
    <s v="Child Crisis Center Esyablished For Cicl In Basak , Mandaue City"/>
    <n v="12600000"/>
    <x v="0"/>
    <m/>
  </r>
  <r>
    <x v="12"/>
    <s v="Cebu"/>
    <s v="Mandaue City"/>
    <s v="Child Welfare Program City-Wide To Make 27 Bcpcs Functional"/>
    <n v="700000"/>
    <x v="0"/>
    <m/>
  </r>
  <r>
    <x v="12"/>
    <s v="Cebu"/>
    <s v="Mandaue City"/>
    <s v="Family Welfare Program City-Wide For Parents &amp; Children Encounter Regularly Conducted"/>
    <n v="2100000"/>
    <x v="0"/>
    <m/>
  </r>
  <r>
    <x v="12"/>
    <s v="Cebu"/>
    <s v="Mandaue City"/>
    <s v="Kasamtangan Puloy-Anan For Households Affected By Gov'T Infra Projects I.E. Drainage And Roads"/>
    <n v="4900000"/>
    <x v="0"/>
    <m/>
  </r>
  <r>
    <x v="12"/>
    <s v="Cebu"/>
    <s v="Mandaue City"/>
    <s v="Social Pension for Indigent Senior Citizens"/>
    <n v="1400000"/>
    <x v="0"/>
    <m/>
  </r>
  <r>
    <x v="12"/>
    <s v="Cebu"/>
    <s v="Medellin"/>
    <s v="Bigasan Ng Bayan For 19 Brgys"/>
    <n v="700000"/>
    <x v="1"/>
    <m/>
  </r>
  <r>
    <x v="12"/>
    <s v="Cebu"/>
    <s v="Medellin"/>
    <s v="Social Pension For Indigent Senior Citizens In All Brgys (Including Pwds)"/>
    <n v="1000000"/>
    <x v="0"/>
    <m/>
  </r>
  <r>
    <x v="12"/>
    <s v="Cebu"/>
    <s v="Medellin"/>
    <s v="Supplementary Feeding Program In All Brgys "/>
    <n v="500000"/>
    <x v="0"/>
    <m/>
  </r>
  <r>
    <x v="12"/>
    <s v="Cebu"/>
    <s v="Minglanilla"/>
    <s v="Child And Youth Welfare Program (Rights Of Children Enhanced In 19 Brgys.)"/>
    <n v="200000"/>
    <x v="0"/>
    <m/>
  </r>
  <r>
    <x v="12"/>
    <s v="Cebu"/>
    <s v="Minglanilla"/>
    <s v="Core Shelter Assistance Program Fror Qualified Victims Of Natural &amp; Man-Made Calamities"/>
    <n v="2000000"/>
    <x v="0"/>
    <m/>
  </r>
  <r>
    <x v="12"/>
    <s v="Cebu"/>
    <s v="Minglanilla"/>
    <s v="Program For Pwds In 19 Brgys."/>
    <n v="300000"/>
    <x v="0"/>
    <m/>
  </r>
  <r>
    <x v="12"/>
    <s v="Cebu"/>
    <s v="Minglanilla"/>
    <s v="Social Pension For 150 Indigent Senior Citizens"/>
    <n v="900000"/>
    <x v="0"/>
    <m/>
  </r>
  <r>
    <x v="12"/>
    <s v="Cebu"/>
    <s v="Minglanilla"/>
    <s v="Supplementary Feeding Program For 19 Brgys Children 2-5 Not Enrolled In Day Care Centers"/>
    <n v="330000"/>
    <x v="0"/>
    <m/>
  </r>
  <r>
    <x v="12"/>
    <s v="Cebu"/>
    <s v="Minglanilla"/>
    <s v="Sustainable Livelihood Program (Pantawid Pamilya Beneficiaries, Tricycle Drivers And Osy For Alternative Livelihood Opportunities)"/>
    <n v="2524796.35"/>
    <x v="1"/>
    <m/>
  </r>
  <r>
    <x v="12"/>
    <s v="Cebu"/>
    <s v="Minglanilla"/>
    <s v="Women Welfare Program (Disadvantaged Women Empowered In 19 Brgys.)"/>
    <n v="200000"/>
    <x v="0"/>
    <m/>
  </r>
  <r>
    <x v="12"/>
    <s v="Cebu"/>
    <s v="Moalboal"/>
    <s v="Enterprise Trng Such As Formation Of Coops, Seak"/>
    <n v="475000"/>
    <x v="1"/>
    <m/>
  </r>
  <r>
    <x v="12"/>
    <s v="Cebu"/>
    <s v="Moalboal"/>
    <s v="Program For Person With Disabilities Municipal-Wide For Assistive Device I.E. Hearing Aid, Crutches And Wheelchairs"/>
    <n v="190000"/>
    <x v="0"/>
    <m/>
  </r>
  <r>
    <x v="12"/>
    <s v="Cebu"/>
    <s v="Moalboal"/>
    <s v="Renovation &amp; Expansion Of Day Care Centers And Health Center"/>
    <n v="1425000"/>
    <x v="3"/>
    <m/>
  </r>
  <r>
    <x v="12"/>
    <s v="Cebu"/>
    <s v="Moalboal"/>
    <s v="Sustainable Livelihood Program For Women &amp; Children For 15 Brgys. Capacity-Building/Microenterprise"/>
    <n v="1900000"/>
    <x v="1"/>
    <m/>
  </r>
  <r>
    <x v="12"/>
    <s v="Cebu"/>
    <s v="Naga City"/>
    <s v="Establishment Of Office For The Person With Disabilities"/>
    <n v="1000000"/>
    <x v="0"/>
    <m/>
  </r>
  <r>
    <x v="12"/>
    <s v="Cebu"/>
    <s v="Naga City"/>
    <s v="Establishment Of Pink Room (Construction Of Center For Women)"/>
    <n v="1000000"/>
    <x v="0"/>
    <m/>
  </r>
  <r>
    <x v="12"/>
    <s v="Cebu"/>
    <s v="Naga City"/>
    <s v="Self Employment Assisance Program"/>
    <n v="200000"/>
    <x v="1"/>
    <m/>
  </r>
  <r>
    <x v="12"/>
    <s v="Cebu"/>
    <s v="Naga City"/>
    <s v="Social Pension For Senior Citizens And Implementation Of Php 5,000 Death Aid"/>
    <n v="3000000"/>
    <x v="0"/>
    <m/>
  </r>
  <r>
    <x v="12"/>
    <s v="Cebu"/>
    <s v="Oslob"/>
    <s v="Capacity-Building (Women, Solo Parent, Osy, Pwds, 4Ps) In All Brgys"/>
    <n v="500000"/>
    <x v="1"/>
    <m/>
  </r>
  <r>
    <x v="12"/>
    <s v="Cebu"/>
    <s v="Oslob"/>
    <s v="Capital Assistance ((Women, Solo Parent, Osy, Pwds, 4Ps) In All Brgys"/>
    <n v="500000"/>
    <x v="1"/>
    <m/>
  </r>
  <r>
    <x v="12"/>
    <s v="Cebu"/>
    <s v="Oslob"/>
    <s v="Skills Development (All Sectors: Senior Citizens, Women, Youth, Pwd, ) In All Brgys"/>
    <n v="3000000"/>
    <x v="1"/>
    <m/>
  </r>
  <r>
    <x v="12"/>
    <s v="Cebu"/>
    <s v="Oslob"/>
    <s v="Supplemental Feeding In All Brgys. (2-5 Yrs Old Malnourished Children)"/>
    <n v="1000000"/>
    <x v="0"/>
    <m/>
  </r>
  <r>
    <x v="12"/>
    <s v="Cebu"/>
    <s v="Pilar"/>
    <s v="Social Pension For Indigent Senior Citizens In 13 Brgys In The Municipality: 230 Senior Citizens 77 Years Old And Above"/>
    <n v="1380000"/>
    <x v="0"/>
    <m/>
  </r>
  <r>
    <x v="12"/>
    <s v="Cebu"/>
    <s v="Pilar"/>
    <s v="Sustainable Livelihood Project (Tableya Making And Food Processing Of Meat Products &amp; Local Delicacies) In Brgys Montserrat, Lower San Juan And Moabog (Trainings, Equipment Purchase And Livelihood Established)"/>
    <n v="237500"/>
    <x v="1"/>
    <m/>
  </r>
  <r>
    <x v="12"/>
    <s v="Cebu"/>
    <s v="Pinamungajan"/>
    <s v="Enhancement Of Social Pension For Indigent Senior Citizens In 26 Brgys. (Financial Assistance)"/>
    <n v="425000"/>
    <x v="0"/>
    <m/>
  </r>
  <r>
    <x v="12"/>
    <s v="Cebu"/>
    <s v="Pinamungajan"/>
    <s v="Family Value Enhancement In 26 Brgys. (Training On Family Values)"/>
    <n v="212500"/>
    <x v="0"/>
    <m/>
  </r>
  <r>
    <x v="12"/>
    <s v="Cebu"/>
    <s v="Pinamungajan"/>
    <s v="Program For Persons With Disabilities In Poblacion (Estab Of Pwdo Center, Purchase Of Medicines And Assistive Device)"/>
    <n v="850000"/>
    <x v="0"/>
    <m/>
  </r>
  <r>
    <x v="12"/>
    <s v="Cebu"/>
    <s v="Pinamungajan"/>
    <s v="Sustainable Livelihood Programs In 26 Brgys (Skills Trng On Food &amp; Meat Processing, Fish Canning, Welding, Pipe Fitting, Massage/Spa, Cellphone Repair, Housekeeping, Etc)"/>
    <n v="2550000"/>
    <x v="1"/>
    <m/>
  </r>
  <r>
    <x v="12"/>
    <s v="Cebu"/>
    <s v="Poro"/>
    <s v="Social Pension For Indigent Senior Citizens In 17 Brgys. (Total Of 83 Senior Citizens)"/>
    <n v="450000"/>
    <x v="0"/>
    <m/>
  </r>
  <r>
    <x v="12"/>
    <s v="Cebu"/>
    <s v="Poro"/>
    <s v="Supplemental Feeding Program Tp 305 Children Ages 3-4 Enrolled In Day Care In 17 Brgys"/>
    <n v="500000"/>
    <x v="0"/>
    <m/>
  </r>
  <r>
    <x v="12"/>
    <s v="Cebu"/>
    <s v="Samboan"/>
    <s v=" Family Welfare Program"/>
    <n v="299790"/>
    <x v="0"/>
    <m/>
  </r>
  <r>
    <x v="12"/>
    <s v="Cebu"/>
    <s v="Samboan"/>
    <s v=" Program For Persons With Disabilities"/>
    <n v="199860"/>
    <x v="0"/>
    <m/>
  </r>
  <r>
    <x v="12"/>
    <s v="Cebu"/>
    <s v="Samboan"/>
    <s v=" Social Pension For Indigent Senior Citizens"/>
    <n v="1000350"/>
    <x v="0"/>
    <m/>
  </r>
  <r>
    <x v="12"/>
    <s v="Cebu"/>
    <s v="San Francisco"/>
    <s v="Establishment Of Crisis Intervention Unit"/>
    <n v="250000"/>
    <x v="3"/>
    <m/>
  </r>
  <r>
    <x v="12"/>
    <s v="Cebu"/>
    <s v="San Remigio"/>
    <s v="Child And Youth Program"/>
    <n v="170000"/>
    <x v="0"/>
    <m/>
  </r>
  <r>
    <x v="12"/>
    <s v="Cebu"/>
    <s v="San Remigio"/>
    <s v="Core Shelter Assistance Program"/>
    <n v="425000"/>
    <x v="3"/>
    <m/>
  </r>
  <r>
    <x v="12"/>
    <s v="Cebu"/>
    <s v="San Remigio"/>
    <s v="family welfare program"/>
    <n v="127500"/>
    <x v="0"/>
    <m/>
  </r>
  <r>
    <x v="12"/>
    <s v="Cebu"/>
    <s v="San Remigio"/>
    <s v="program for person with disability"/>
    <n v="255000"/>
    <x v="0"/>
    <m/>
  </r>
  <r>
    <x v="12"/>
    <s v="Cebu"/>
    <s v="San Remigio"/>
    <s v="Social Pension for Indigent Senior Citizens"/>
    <n v="1020000"/>
    <x v="0"/>
    <m/>
  </r>
  <r>
    <x v="12"/>
    <s v="Cebu"/>
    <s v="San Remigio"/>
    <s v="Supplementary Feeding Program"/>
    <n v="127500"/>
    <x v="0"/>
    <m/>
  </r>
  <r>
    <x v="12"/>
    <s v="Cebu"/>
    <s v="San Remigio"/>
    <s v="Sustainable Livelihood Program"/>
    <n v="680000"/>
    <x v="1"/>
    <m/>
  </r>
  <r>
    <x v="12"/>
    <s v="Cebu"/>
    <s v="San Remigio"/>
    <s v="Women'S Welfare"/>
    <n v="170000"/>
    <x v="0"/>
    <m/>
  </r>
  <r>
    <x v="12"/>
    <s v="Cebu"/>
    <s v="Santa Fe"/>
    <s v="Child and Youth Welfare Program"/>
    <n v="237500"/>
    <x v="0"/>
    <m/>
  </r>
  <r>
    <x v="12"/>
    <s v="Cebu"/>
    <s v="Santa Fe"/>
    <s v="family welfare program"/>
    <n v="237500"/>
    <x v="0"/>
    <m/>
  </r>
  <r>
    <x v="12"/>
    <s v="Cebu"/>
    <s v="Santa Fe"/>
    <s v="Food Supplementary Program"/>
    <n v="380000"/>
    <x v="0"/>
    <m/>
  </r>
  <r>
    <x v="12"/>
    <s v="Cebu"/>
    <s v="Santa Fe"/>
    <s v="Programs And Trainings For Persons With Disabilities"/>
    <n v="190000"/>
    <x v="1"/>
    <m/>
  </r>
  <r>
    <x v="12"/>
    <s v="Cebu"/>
    <s v="Santa Fe"/>
    <s v="Social Pensions For Indigent Senior Citizens"/>
    <n v="570000"/>
    <x v="0"/>
    <m/>
  </r>
  <r>
    <x v="12"/>
    <s v="Cebu"/>
    <s v="Santa Fe"/>
    <s v="Women'S Welfare Program"/>
    <n v="285000"/>
    <x v="0"/>
    <m/>
  </r>
  <r>
    <x v="12"/>
    <s v="Cebu"/>
    <s v="Sibonga"/>
    <s v="Construction Of Day Care Centers - Catap, Banlot"/>
    <n v="300000"/>
    <x v="3"/>
    <m/>
  </r>
  <r>
    <x v="12"/>
    <s v="Cebu"/>
    <s v="Sibonga"/>
    <s v="Construction Of Day Care Centers - Ongca, Banlot"/>
    <n v="300000"/>
    <x v="3"/>
    <m/>
  </r>
  <r>
    <x v="12"/>
    <s v="Cebu"/>
    <s v="Sibonga"/>
    <s v="Construction Of Day Care Centers - Simala"/>
    <n v="200000"/>
    <x v="3"/>
    <m/>
  </r>
  <r>
    <x v="12"/>
    <s v="Cebu"/>
    <s v="Sibonga"/>
    <s v="Construction Of Day Care Centers - Upper Bagacay"/>
    <n v="200000"/>
    <x v="3"/>
    <m/>
  </r>
  <r>
    <x v="12"/>
    <s v="Cebu"/>
    <s v="Sibonga"/>
    <s v="Sustainable Livelihood Program"/>
    <n v="1000000"/>
    <x v="1"/>
    <m/>
  </r>
  <r>
    <x v="12"/>
    <s v="Cebu"/>
    <s v="Sogod"/>
    <s v="Kalahi-Cidss Project"/>
    <n v="360000"/>
    <x v="3"/>
    <m/>
  </r>
  <r>
    <x v="12"/>
    <s v="Cebu"/>
    <s v="Tabogon"/>
    <s v="Social Pension"/>
    <n v="1105000"/>
    <x v="0"/>
    <m/>
  </r>
  <r>
    <x v="12"/>
    <s v="Cebu"/>
    <s v="Tabuelon"/>
    <s v="Family Welfare Program Daycare Center"/>
    <n v="285000"/>
    <x v="0"/>
    <m/>
  </r>
  <r>
    <x v="12"/>
    <s v="Cebu"/>
    <s v="Tabuelon"/>
    <s v="Programs For Pwds"/>
    <n v="380000"/>
    <x v="0"/>
    <m/>
  </r>
  <r>
    <x v="12"/>
    <s v="Cebu"/>
    <s v="Tabuelon"/>
    <s v="Provision Of Holding Center"/>
    <n v="285000"/>
    <x v="3"/>
    <m/>
  </r>
  <r>
    <x v="12"/>
    <s v="Cebu"/>
    <s v="Tabuelon"/>
    <s v="Provision Of Standardized Daycare Center"/>
    <n v="380000"/>
    <x v="3"/>
    <m/>
  </r>
  <r>
    <x v="12"/>
    <s v="Cebu"/>
    <s v="Tabuelon"/>
    <s v="Provision Of Women Training Center"/>
    <n v="475000"/>
    <x v="3"/>
    <m/>
  </r>
  <r>
    <x v="12"/>
    <s v="Cebu"/>
    <s v="Tabuelon"/>
    <s v="Social Pension For Idigent Senior Citizens"/>
    <n v="475000"/>
    <x v="0"/>
    <m/>
  </r>
  <r>
    <x v="12"/>
    <s v="Cebu"/>
    <s v="Tabuelon"/>
    <s v="sustainable livelihood programs"/>
    <n v="475000"/>
    <x v="1"/>
    <m/>
  </r>
  <r>
    <x v="12"/>
    <s v="Cebu"/>
    <s v="Talisay City"/>
    <s v="Child/Youth/Women Welfare Program"/>
    <n v="800000"/>
    <x v="0"/>
    <m/>
  </r>
  <r>
    <x v="12"/>
    <s v="Cebu"/>
    <s v="Talisay City"/>
    <s v="Kalahi-Cidss Project"/>
    <n v="1440000"/>
    <x v="3"/>
    <m/>
  </r>
  <r>
    <x v="12"/>
    <s v="Cebu"/>
    <s v="Talisay City"/>
    <s v="Programs For Person With Disabilities"/>
    <n v="400000"/>
    <x v="0"/>
    <m/>
  </r>
  <r>
    <x v="12"/>
    <s v="Cebu"/>
    <s v="Talisay City"/>
    <s v="Social Pension For Indigents Senior Citizen"/>
    <n v="840000"/>
    <x v="0"/>
    <m/>
  </r>
  <r>
    <x v="12"/>
    <s v="Cebu"/>
    <s v="Talisay City"/>
    <s v="Supplementary Feeding Program"/>
    <n v="720000"/>
    <x v="0"/>
    <m/>
  </r>
  <r>
    <x v="12"/>
    <s v="Cebu"/>
    <s v="Talisay City"/>
    <s v="Sustainable Livelihood Program"/>
    <n v="2400000"/>
    <x v="1"/>
    <m/>
  </r>
  <r>
    <x v="12"/>
    <s v="Cebu"/>
    <s v="Toledo City"/>
    <s v="Child &amp; Youth Welfare Program"/>
    <n v="1600000"/>
    <x v="0"/>
    <m/>
  </r>
  <r>
    <x v="12"/>
    <s v="Cebu"/>
    <s v="Toledo City"/>
    <s v="Social Pension For Elderly"/>
    <n v="3200000"/>
    <x v="0"/>
    <m/>
  </r>
  <r>
    <x v="12"/>
    <s v="Cebu"/>
    <s v="Toledo City"/>
    <s v="women welfare program"/>
    <n v="1600000"/>
    <x v="0"/>
    <m/>
  </r>
  <r>
    <x v="12"/>
    <s v="Cebu"/>
    <s v="Tuburan"/>
    <s v="Skills, Capability And Organization Training"/>
    <n v="800000"/>
    <x v="1"/>
    <m/>
  </r>
  <r>
    <x v="12"/>
    <s v="Cebu"/>
    <m/>
    <s v="Training And Capacity-Building On Laws &amp; Rights Of Women, Children And Other Vulnerable Sectors"/>
    <n v="500000"/>
    <x v="0"/>
    <m/>
  </r>
  <r>
    <x v="12"/>
    <s v="Negros Oriental"/>
    <s v="Amlan"/>
    <s v="Sustainable Livelihood Program"/>
    <n v="2250000"/>
    <x v="1"/>
    <m/>
  </r>
  <r>
    <x v="12"/>
    <s v="Negros Oriental"/>
    <s v="Ayungon"/>
    <s v="Child And Youth Protective Program"/>
    <n v="85000"/>
    <x v="0"/>
    <m/>
  </r>
  <r>
    <x v="12"/>
    <s v="Negros Oriental"/>
    <s v="Ayungon"/>
    <s v="Kalahi Cidss Project"/>
    <n v="743922.64"/>
    <x v="3"/>
    <m/>
  </r>
  <r>
    <x v="12"/>
    <s v="Negros Oriental"/>
    <s v="Ayungon"/>
    <s v="Kalahi Cidss Project (Basic Social Services Project)"/>
    <n v="1785000"/>
    <x v="3"/>
    <m/>
  </r>
  <r>
    <x v="12"/>
    <s v="Negros Oriental"/>
    <s v="Ayungon"/>
    <s v="Supplementary Feeding Program"/>
    <n v="1700000"/>
    <x v="0"/>
    <m/>
  </r>
  <r>
    <x v="12"/>
    <s v="Negros Oriental"/>
    <s v="Ayungon"/>
    <s v="Sustainable Livelihood Program"/>
    <n v="127500"/>
    <x v="1"/>
    <m/>
  </r>
  <r>
    <x v="12"/>
    <s v="Negros Oriental"/>
    <s v="Bacong"/>
    <s v="livelihood program"/>
    <n v="4000000"/>
    <x v="1"/>
    <m/>
  </r>
  <r>
    <x v="12"/>
    <s v="Negros Oriental"/>
    <s v="Bacong"/>
    <s v="social pension for indigent senior citizen"/>
    <n v="500000"/>
    <x v="0"/>
    <m/>
  </r>
  <r>
    <x v="12"/>
    <s v="Negros Oriental"/>
    <s v="Bacong"/>
    <s v="Supplemental Feeding"/>
    <n v="350000"/>
    <x v="0"/>
    <m/>
  </r>
  <r>
    <x v="12"/>
    <s v="Negros Oriental"/>
    <s v="Bais City"/>
    <s v="rehabilitation of day care centers"/>
    <n v="400000"/>
    <x v="0"/>
    <m/>
  </r>
  <r>
    <x v="12"/>
    <s v="Negros Oriental"/>
    <s v="Bais City"/>
    <s v="social pension for indigent senior citizen"/>
    <n v="480000"/>
    <x v="0"/>
    <m/>
  </r>
  <r>
    <x v="12"/>
    <s v="Negros Oriental"/>
    <s v="Bais City"/>
    <s v="Supplemental Feeding For 0-5Yrs Old"/>
    <n v="2000000"/>
    <x v="0"/>
    <m/>
  </r>
  <r>
    <x v="12"/>
    <s v="Negros Oriental"/>
    <s v="Basay"/>
    <s v="Senior Citizen Social Pension"/>
    <n v="492000"/>
    <x v="0"/>
    <m/>
  </r>
  <r>
    <x v="12"/>
    <s v="Negros Oriental"/>
    <s v="Bayawan"/>
    <s v="Promotion For The Protection Of Women And Children In All Barangays"/>
    <n v="800000"/>
    <x v="0"/>
    <m/>
  </r>
  <r>
    <x v="12"/>
    <s v="Negros Oriental"/>
    <s v="Bindoy"/>
    <s v="Construction Of Day Care Centers To Far Flung Brgys."/>
    <n v="2800000"/>
    <x v="0"/>
    <m/>
  </r>
  <r>
    <x v="12"/>
    <s v="Negros Oriental"/>
    <s v="Bindoy"/>
    <s v="Provision Of Assistive Devices For Senior Citizen And Persons With Disability"/>
    <n v="500000"/>
    <x v="0"/>
    <m/>
  </r>
  <r>
    <x v="12"/>
    <s v="Negros Oriental"/>
    <s v="Canlaon City"/>
    <s v="Sustainable Livelihood For Women And Other Sectors"/>
    <n v="1600000"/>
    <x v="1"/>
    <m/>
  </r>
  <r>
    <x v="12"/>
    <s v="Negros Oriental"/>
    <s v="Dumaguete City"/>
    <s v="Capacity Building For Service Providers (Nurses, Rhms, Bhws, Etc.)"/>
    <n v="750000"/>
    <x v="2"/>
    <m/>
  </r>
  <r>
    <x v="12"/>
    <s v="Negros Oriental"/>
    <s v="Dumaguete City"/>
    <s v="Capacity Building Programs (Training And Seminars)"/>
    <n v="120000"/>
    <x v="1"/>
    <m/>
  </r>
  <r>
    <x v="12"/>
    <s v="Negros Oriental"/>
    <s v="Dumaguete City"/>
    <s v="Financial Training Skills Program"/>
    <n v="500000"/>
    <x v="1"/>
    <m/>
  </r>
  <r>
    <x v="12"/>
    <s v="Negros Oriental"/>
    <s v="Dumaguete City"/>
    <s v="Food Processing For Parents Of Children Pantawid Members (Chorizo And Pastry Making)"/>
    <n v="938335"/>
    <x v="1"/>
    <m/>
  </r>
  <r>
    <x v="12"/>
    <s v="Negros Oriental"/>
    <s v="Dumaguete City"/>
    <s v="Health Care Of Pwd/Ss Of Ages 50 And Above"/>
    <n v="200000"/>
    <x v="0"/>
    <m/>
  </r>
  <r>
    <x v="12"/>
    <s v="Negros Oriental"/>
    <s v="Dumaguete City"/>
    <s v="Legal Assistance For Indigent Victims Of Vaw"/>
    <n v="300000"/>
    <x v="0"/>
    <m/>
  </r>
  <r>
    <x v="12"/>
    <s v="Negros Oriental"/>
    <s v="Dumaguete City"/>
    <s v="Livelihood For Senior Citizens (Plastic Tables And Chairs)"/>
    <n v="300000"/>
    <x v="1"/>
    <m/>
  </r>
  <r>
    <x v="12"/>
    <s v="Negros Oriental"/>
    <s v="Dumaguete City"/>
    <s v="Livelihood Program For Identified Women'S Organization"/>
    <n v="750000"/>
    <x v="1"/>
    <m/>
  </r>
  <r>
    <x v="12"/>
    <s v="Negros Oriental"/>
    <s v="Dumaguete City"/>
    <s v="Livelihood Program For Mothers Of Underweight Children"/>
    <n v="300000"/>
    <x v="1"/>
    <m/>
  </r>
  <r>
    <x v="12"/>
    <s v="Negros Oriental"/>
    <s v="Dumaguete City"/>
    <s v="Milk Feeding And Supplementary Feeding For Malnutrition (0-6 Yrs Old)"/>
    <n v="100000"/>
    <x v="0"/>
    <m/>
  </r>
  <r>
    <x v="12"/>
    <s v="Negros Oriental"/>
    <s v="Dumaguete City"/>
    <s v="Phychosocial Intervention For Abused Children And Cicl"/>
    <n v="241666"/>
    <x v="0"/>
    <m/>
  </r>
  <r>
    <x v="12"/>
    <s v="Negros Oriental"/>
    <s v="Dumaguete City"/>
    <s v="Psychosocial Intervention For Indigent Victims Of Vaw"/>
    <n v="150000"/>
    <x v="0"/>
    <m/>
  </r>
  <r>
    <x v="12"/>
    <s v="Negros Oriental"/>
    <s v="Dumaguete City"/>
    <s v="Repair And Improvement Of Pwd Building"/>
    <n v="300000"/>
    <x v="0"/>
    <m/>
  </r>
  <r>
    <x v="12"/>
    <s v="Negros Oriental"/>
    <s v="Dumaguete City"/>
    <s v="Repair/Rehabilitation Of Partially Damaged Houses Of Typhoon Victims"/>
    <n v="1083333"/>
    <x v="0"/>
    <m/>
  </r>
  <r>
    <x v="12"/>
    <s v="Negros Oriental"/>
    <s v="Dumaguete City"/>
    <s v="Social Pension For Indigent Senior Citizens Of Dumaguete City "/>
    <n v="500000"/>
    <x v="0"/>
    <m/>
  </r>
  <r>
    <x v="12"/>
    <s v="Negros Oriental"/>
    <s v="Dumaguete City"/>
    <s v="Trauma Healing For Victims Of Calamities And Disasters"/>
    <n v="166666"/>
    <x v="0"/>
    <m/>
  </r>
  <r>
    <x v="12"/>
    <s v="Negros Oriental"/>
    <s v="Dumaguete City"/>
    <s v="Urban Poor Trading And Marketing For Sustainable Livelihood"/>
    <n v="800000"/>
    <x v="1"/>
    <m/>
  </r>
  <r>
    <x v="12"/>
    <s v="Negros Oriental"/>
    <s v="Guihulngan City"/>
    <s v="Assistance To Senior Citizens - All Members Of The Senior Citizens Of The City"/>
    <n v="1650000"/>
    <x v="0"/>
    <m/>
  </r>
  <r>
    <x v="12"/>
    <s v="Negros Oriental"/>
    <s v="Guihulngan City"/>
    <s v="Core Shelter Assistance - 17 Brgys."/>
    <n v="1650000"/>
    <x v="0"/>
    <m/>
  </r>
  <r>
    <x v="12"/>
    <s v="Negros Oriental"/>
    <s v="Guihulngan City"/>
    <s v="Livelihood Training/Program"/>
    <n v="1650000"/>
    <x v="1"/>
    <m/>
  </r>
  <r>
    <x v="12"/>
    <s v="Negros Oriental"/>
    <s v="Guihulngan City"/>
    <s v="Protective Services: Women'S Welfare; Child &amp; Youth Welfare, Family Welfare, Person With Disablities - 33 Brgys."/>
    <n v="2200000"/>
    <x v="0"/>
    <m/>
  </r>
  <r>
    <x v="12"/>
    <s v="Negros Oriental"/>
    <s v="Guihulngan City"/>
    <s v="Supplemental Feeding - All Day Care Centers"/>
    <n v="3300000"/>
    <x v="0"/>
    <m/>
  </r>
  <r>
    <x v="12"/>
    <s v="Negros Oriental"/>
    <s v="Jimalalud"/>
    <s v="Construction Of Women'S Center - Abused And Exploited Women - Brgy. South Poblaciom"/>
    <n v="3000000"/>
    <x v="0"/>
    <m/>
  </r>
  <r>
    <x v="12"/>
    <s v="Negros Oriental"/>
    <s v="La Libertad"/>
    <s v="Expansion Of Social Pension"/>
    <n v="500000"/>
    <x v="0"/>
    <m/>
  </r>
  <r>
    <x v="12"/>
    <s v="Negros Oriental"/>
    <s v="La Libertad"/>
    <s v="feeding program"/>
    <n v="500000"/>
    <x v="0"/>
    <m/>
  </r>
  <r>
    <x v="12"/>
    <s v="Negros Oriental"/>
    <s v="Mabinay"/>
    <s v="Concreting of Roads in Brgys. Camsug-As &amp; Himocdongon"/>
    <n v="1700000"/>
    <x v="3"/>
    <m/>
  </r>
  <r>
    <x v="12"/>
    <s v="Negros Oriental"/>
    <s v="Mabinay"/>
    <s v="Concreting Roads in Brgy. Lumbangan"/>
    <n v="1700000"/>
    <x v="3"/>
    <m/>
  </r>
  <r>
    <x v="12"/>
    <s v="Negros Oriental"/>
    <s v="Mabinay"/>
    <s v="Concreting Roads in Brgys. Cambaliwag-Campo-Aling, Mayaposi"/>
    <n v="1700000"/>
    <x v="3"/>
    <m/>
  </r>
  <r>
    <x v="12"/>
    <s v="Negros Oriental"/>
    <s v="Mabinay"/>
    <s v="Concreting Roads in Brgys. Danawan &amp; Tara"/>
    <n v="1700000"/>
    <x v="3"/>
    <m/>
  </r>
  <r>
    <x v="12"/>
    <s v="Negros Oriental"/>
    <s v="Mabinay"/>
    <s v="Gravelling of Roads in Brgy. Samac"/>
    <n v="850000"/>
    <x v="3"/>
    <m/>
  </r>
  <r>
    <x v="12"/>
    <s v="Negros Oriental"/>
    <s v="Mabinay"/>
    <s v="Gravelling of Roads in Brgy.Hagtu"/>
    <n v="850000"/>
    <x v="3"/>
    <m/>
  </r>
  <r>
    <x v="12"/>
    <s v="Negros Oriental"/>
    <s v="Mabinay"/>
    <s v="Gravelling of Roads in Brgys. Pansalagon &amp; Tara"/>
    <n v="850000"/>
    <x v="3"/>
    <m/>
  </r>
  <r>
    <x v="12"/>
    <s v="Negros Oriental"/>
    <s v="Mabinay"/>
    <s v="Gravelling of Roads in Lower Campanun-An"/>
    <n v="850000"/>
    <x v="3"/>
    <m/>
  </r>
  <r>
    <x v="12"/>
    <s v="Negros Oriental"/>
    <s v="Mabinay"/>
    <s v="Gravelling of Roads in Main Roads"/>
    <n v="850000"/>
    <x v="3"/>
    <m/>
  </r>
  <r>
    <x v="12"/>
    <s v="Negros Oriental"/>
    <s v="Mabinay"/>
    <s v="Gravelling Roads in Brgy. Dahile"/>
    <n v="850000"/>
    <x v="3"/>
    <m/>
  </r>
  <r>
    <x v="12"/>
    <s v="Negros Oriental"/>
    <s v="Mabinay"/>
    <s v="Gravelling Roads in Brgy. Luyang "/>
    <n v="850000"/>
    <x v="3"/>
    <m/>
  </r>
  <r>
    <x v="12"/>
    <s v="Negros Oriental"/>
    <s v="Mabinay"/>
    <s v="Livelihood Program For Informal Sector &amp; Farming Sector - Municipality Wide"/>
    <n v="2285000"/>
    <x v="1"/>
    <m/>
  </r>
  <r>
    <x v="12"/>
    <s v="Negros Oriental"/>
    <s v="Manjuyod"/>
    <s v="Capability Building Pwd -Seminars - PWD"/>
    <n v="85000"/>
    <x v="0"/>
    <m/>
  </r>
  <r>
    <x v="12"/>
    <s v="Negros Oriental"/>
    <s v="Manjuyod"/>
    <s v="Cash Assistance For The Victims Of Vawc - Used For Filing Case/Court Hearing/Others"/>
    <n v="170000"/>
    <x v="1"/>
    <m/>
  </r>
  <r>
    <x v="12"/>
    <s v="Negros Oriental"/>
    <s v="Manjuyod"/>
    <s v="Foot Bridges - Brgys. Alangilanan &amp; Tanglad"/>
    <n v="850000"/>
    <x v="3"/>
    <m/>
  </r>
  <r>
    <x v="12"/>
    <s v="Negros Oriental"/>
    <s v="Manjuyod"/>
    <s v="Livelihood - 7 Cso Group - 27 Brgys."/>
    <n v="1700000"/>
    <x v="1"/>
    <m/>
  </r>
  <r>
    <x v="12"/>
    <s v="Negros Oriental"/>
    <s v="Manjuyod"/>
    <s v="Strengthening Of Brgy. Women'S Association - Trainings"/>
    <n v="170000"/>
    <x v="1"/>
    <m/>
  </r>
  <r>
    <x v="12"/>
    <s v="Negros Oriental"/>
    <s v="Manjuyod"/>
    <s v="Strengthening Of Senior Citizens Organization - Meetings - OSCA"/>
    <n v="170000"/>
    <x v="0"/>
    <m/>
  </r>
  <r>
    <x v="12"/>
    <s v="Negros Oriental"/>
    <s v="Pamplona"/>
    <s v="Social Pension for Indigent Senior Citizens"/>
    <n v="600000"/>
    <x v="0"/>
    <m/>
  </r>
  <r>
    <x v="12"/>
    <s v="Negros Oriental"/>
    <s v="Pamplona"/>
    <s v="Sustainable Livelihood Program - Livelihood Equipments For Women'S Sector"/>
    <n v="1000000"/>
    <x v="1"/>
    <m/>
  </r>
  <r>
    <x v="12"/>
    <s v="Negros Oriental"/>
    <s v="San Jose"/>
    <s v="Construction Of Day Care Center - Brgy. Cansawas"/>
    <n v="500000"/>
    <x v="3"/>
    <m/>
  </r>
  <r>
    <x v="12"/>
    <s v="Negros Oriental"/>
    <s v="San Jose"/>
    <s v="Educational And Vocational Services For The Youth - 14 Brgys."/>
    <n v="200000"/>
    <x v="0"/>
    <m/>
  </r>
  <r>
    <x v="12"/>
    <s v="Negros Oriental"/>
    <s v="San Jose"/>
    <s v="Enhancement Support And Promotion To The Micro Business And Capital Assistance For Handicraft, Cosmetology, Food Processing For Osy, Pantawid Benificiaries, Womens Group, Senior Citizens, Pwds. - 14 Brgys."/>
    <n v="500000"/>
    <x v="1"/>
    <m/>
  </r>
  <r>
    <x v="12"/>
    <s v="Negros Oriental"/>
    <s v="San Jose"/>
    <s v="Procurement Of Materials And Equipment For Day Care Centers - 14 Brgys."/>
    <n v="200000"/>
    <x v="3"/>
    <m/>
  </r>
  <r>
    <x v="12"/>
    <s v="Negros Oriental"/>
    <s v="San Jose"/>
    <s v="Provisions Of Assistivedevices For Pwds  - 14 Brgys."/>
    <n v="200000"/>
    <x v="0"/>
    <m/>
  </r>
  <r>
    <x v="12"/>
    <s v="Negros Oriental"/>
    <s v="San Jose"/>
    <s v="Supplemental Breakfast Feeding Of Identified Under Nourished Students - Brgys. Basak, Cansawas, Nalba, Jilocon"/>
    <n v="240000"/>
    <x v="0"/>
    <m/>
  </r>
  <r>
    <x v="12"/>
    <s v="Negros Oriental"/>
    <s v="San Jose"/>
    <s v="Supplemental Feeding Program - 14 Brgys."/>
    <n v="250000"/>
    <x v="0"/>
    <m/>
  </r>
  <r>
    <x v="12"/>
    <s v="Negros Oriental"/>
    <s v="San Jose"/>
    <s v="Supplental Feeding - 0-2 Years Old Malnourished Children - 14 Brgys."/>
    <n v="100000"/>
    <x v="0"/>
    <m/>
  </r>
  <r>
    <x v="12"/>
    <s v="Negros Oriental"/>
    <s v="Santa Catalina"/>
    <s v="Child And Youth Welfare Program - 22 Barangays"/>
    <n v="140250"/>
    <x v="0"/>
    <m/>
  </r>
  <r>
    <x v="12"/>
    <s v="Negros Oriental"/>
    <s v="Santa Catalina"/>
    <s v="Concreting Of 250 Linear Meter road"/>
    <n v="1102500"/>
    <x v="3"/>
    <m/>
  </r>
  <r>
    <x v="12"/>
    <s v="Negros Oriental"/>
    <s v="Santa Catalina"/>
    <s v="Establishment Of Terminal For Habal-Habal And Tricycle - Brgy. Poblacion"/>
    <n v="297500"/>
    <x v="3"/>
    <m/>
  </r>
  <r>
    <x v="12"/>
    <s v="Negros Oriental"/>
    <s v="Santa Catalina"/>
    <s v="Program For Persons With Disabilities - 22 Barangays"/>
    <n v="161500"/>
    <x v="0"/>
    <m/>
  </r>
  <r>
    <x v="12"/>
    <s v="Negros Oriental"/>
    <s v="Santa Catalina"/>
    <s v="Skills Training &amp; Sustainable Livelihood Program - Youth, Women, 4Ps - All Barangays"/>
    <n v="1273300"/>
    <x v="1"/>
    <m/>
  </r>
  <r>
    <x v="12"/>
    <s v="Negros Oriental"/>
    <s v="Santa Catalina"/>
    <s v="Social Pension For Indigent Senior Citizens - 22 Barangays"/>
    <n v="1047200"/>
    <x v="0"/>
    <m/>
  </r>
  <r>
    <x v="12"/>
    <s v="Negros Oriental"/>
    <s v="Santa Catalina"/>
    <s v="Supplementary Feeding Program - 2-4 Years Old Children - 22 Barangays"/>
    <n v="310250"/>
    <x v="0"/>
    <m/>
  </r>
  <r>
    <x v="12"/>
    <s v="Negros Oriental"/>
    <s v="Siaton"/>
    <s v="Supplemental Feeding Program For Neighborhood Play - 300 Children, 2-4 Years Old - Barangays Albiga, Canaway, Datag, Inalad, Malabuhan, Maloh, Napacao, Sumaliring, Tayak And Sitio Lico-Lico (Bonawon)"/>
    <n v="711000"/>
    <x v="0"/>
    <m/>
  </r>
  <r>
    <x v="12"/>
    <s v="Negros Oriental"/>
    <s v="Sibulan"/>
    <s v="Sustainable Livelihood Project"/>
    <n v="200000"/>
    <x v="1"/>
    <m/>
  </r>
  <r>
    <x v="12"/>
    <s v="Negros Oriental"/>
    <s v="Tanjay City"/>
    <s v="Social Pension For Indigent Senior Citizens - All Barangays"/>
    <n v="560000"/>
    <x v="0"/>
    <m/>
  </r>
  <r>
    <x v="12"/>
    <s v="Negros Oriental"/>
    <s v="Tanjay City"/>
    <s v="Training Of Cassava Food Processing - All Barangays"/>
    <n v="560000"/>
    <x v="1"/>
    <m/>
  </r>
  <r>
    <x v="12"/>
    <s v="Negros Oriental"/>
    <s v="Tayasan"/>
    <s v="Social Pension for Indigent Senior Citizens"/>
    <n v="1000000"/>
    <x v="0"/>
    <m/>
  </r>
  <r>
    <x v="12"/>
    <s v="Negros Oriental"/>
    <s v="Tayasan"/>
    <s v="Sustainable Livelihood Program"/>
    <n v="465000"/>
    <x v="1"/>
    <m/>
  </r>
  <r>
    <x v="12"/>
    <s v="Negros Oriental"/>
    <s v="Valencia"/>
    <s v="Financial Assistance To Cicl And Their Family - 50 Cicl - Selected Brgys"/>
    <n v="200000"/>
    <x v="1"/>
    <m/>
  </r>
  <r>
    <x v="12"/>
    <s v="Negros Oriental"/>
    <s v="Valencia"/>
    <s v="Program For Persons With Dissabilities (Social Rehabilitation For Pwds And Senior Citizens) - 24 Brgys."/>
    <n v="500000"/>
    <x v="0"/>
    <m/>
  </r>
  <r>
    <x v="12"/>
    <s v="Negros Oriental"/>
    <s v="Valencia"/>
    <s v="Social Pension for Indigent Senior Citizens"/>
    <n v="1000000"/>
    <x v="0"/>
    <m/>
  </r>
  <r>
    <x v="12"/>
    <s v="Negros Oriental"/>
    <s v="Valencia"/>
    <s v="Sustainable Livelihood Program For Women In Difficult Circumstances; Violence Against Women Victims; Solo Parents(Women); Person With Disabilities (Women) - 24 Brgys."/>
    <n v="500000"/>
    <x v="0"/>
    <m/>
  </r>
  <r>
    <x v="12"/>
    <s v="Negros Oriental"/>
    <s v="Vallehermoso"/>
    <s v="Supplementary Feeding Program"/>
    <n v="238680"/>
    <x v="0"/>
    <m/>
  </r>
  <r>
    <x v="12"/>
    <s v="Negros Oriental"/>
    <s v="Zamboanguita"/>
    <s v="Program For Pwds Basic Education/Livelihood Training"/>
    <n v="550000"/>
    <x v="1"/>
    <m/>
  </r>
  <r>
    <x v="12"/>
    <s v="Negros Oriental"/>
    <s v="Zamboanguita"/>
    <s v="Provision Of Social Pension For Qualified Senior Citizen"/>
    <n v="1000000"/>
    <x v="0"/>
    <m/>
  </r>
  <r>
    <x v="12"/>
    <s v="Negros Oriental"/>
    <s v="Zamboanguita"/>
    <s v="Sustainable Livelihood Program: Csos Capability/Capital Assistance/Skills Training/Food Processing"/>
    <n v="1200000"/>
    <x v="1"/>
    <m/>
  </r>
  <r>
    <x v="12"/>
    <s v="Siquijor"/>
    <s v="Lazi"/>
    <s v="social pension to indigent senior citizens"/>
    <n v="285000"/>
    <x v="0"/>
    <m/>
  </r>
  <r>
    <x v="12"/>
    <s v="Siquijor"/>
    <s v="Lazi"/>
    <s v="Sustainable Livelihood Program (Fish Culture &amp; Vegetables) "/>
    <n v="807817"/>
    <x v="1"/>
    <m/>
  </r>
  <r>
    <x v="12"/>
    <s v="Siquijor"/>
    <s v="Maria"/>
    <s v="Burial Assistance"/>
    <n v="95000"/>
    <x v="0"/>
    <m/>
  </r>
  <r>
    <x v="12"/>
    <s v="Siquijor"/>
    <s v="Maria"/>
    <s v="Repair And Rehabilitation Of Day Care Center"/>
    <n v="570000"/>
    <x v="3"/>
    <m/>
  </r>
  <r>
    <x v="12"/>
    <s v="Siquijor"/>
    <s v="Maria"/>
    <s v="social pension for indigent senior citizen"/>
    <n v="855000"/>
    <x v="0"/>
    <m/>
  </r>
  <r>
    <x v="12"/>
    <s v="Siquijor"/>
    <s v="Maria"/>
    <s v="Sustainable Livelihood Program For Persons With Disabilities"/>
    <n v="95000"/>
    <x v="1"/>
    <m/>
  </r>
  <r>
    <x v="12"/>
    <s v="Siquijor"/>
    <s v="San Juan"/>
    <s v="Supplemental Feeding"/>
    <n v="475000"/>
    <x v="0"/>
    <m/>
  </r>
  <r>
    <x v="12"/>
    <s v="Siquijor"/>
    <s v="Siquijor"/>
    <s v="Livelihood Trainings:"/>
    <n v="478800"/>
    <x v="1"/>
    <m/>
  </r>
  <r>
    <x v="12"/>
    <s v="Siquijor"/>
    <s v="Siquijor"/>
    <s v="Micro-Enterprise (Restaurant &amp; Catering Services Training)"/>
    <n v="478800"/>
    <x v="1"/>
    <m/>
  </r>
  <r>
    <x v="12"/>
    <s v="Siquijor"/>
    <s v="Siquijor"/>
    <s v="Pasalubong (Center) - Livelihood Project"/>
    <n v="475000"/>
    <x v="1"/>
    <m/>
  </r>
  <r>
    <x v="12"/>
    <s v="Siquijor"/>
    <s v="Siquijor"/>
    <s v="Road project"/>
    <n v="1800000"/>
    <x v="3"/>
    <m/>
  </r>
  <r>
    <x v="12"/>
    <s v="Siquijor"/>
    <s v="Siquijor"/>
    <s v="Social Fund Assistance(Subsidy For 1 Year For Indigent "/>
    <n v="1767000"/>
    <x v="0"/>
    <m/>
  </r>
  <r>
    <x v="13"/>
    <s v="Biliran"/>
    <s v="Biliran"/>
    <s v="Emergency Assistance To Indigent Individualss/Families In Crisis Situation:Cash &amp; Livelihood Assistance"/>
    <n v="748125"/>
    <x v="1"/>
    <m/>
  </r>
  <r>
    <x v="13"/>
    <s v="Biliran"/>
    <s v="Biliran"/>
    <s v="Fish And Meat Shop, Fruits And Vegetable Stand"/>
    <n v="249375"/>
    <x v="1"/>
    <m/>
  </r>
  <r>
    <x v="13"/>
    <s v="Biliran"/>
    <s v="Biliran"/>
    <s v="Livelihood Program For Women"/>
    <n v="498750"/>
    <x v="1"/>
    <m/>
  </r>
  <r>
    <x v="13"/>
    <s v="Biliran"/>
    <s v="Biliran"/>
    <s v="rehabilitation of day care centers"/>
    <n v="723750"/>
    <x v="3"/>
    <m/>
  </r>
  <r>
    <x v="13"/>
    <s v="Biliran"/>
    <s v="Biliran"/>
    <s v="Sari-Sari Store Ni Lolo At Lola"/>
    <n v="249375"/>
    <x v="1"/>
    <m/>
  </r>
  <r>
    <x v="13"/>
    <s v="Biliran"/>
    <s v="Biliran"/>
    <s v="Social Pension To Indigent Senior Citizens/"/>
    <n v="997500"/>
    <x v="0"/>
    <m/>
  </r>
  <r>
    <x v="13"/>
    <s v="Biliran"/>
    <s v="Cabucgayan"/>
    <s v="Supplemental Feeding For Moderately &amp; Severely Malnourished Children Age 0-5, 6-12 Yo."/>
    <n v="1000000"/>
    <x v="0"/>
    <m/>
  </r>
  <r>
    <x v="13"/>
    <s v="Biliran"/>
    <s v="Cabucgayan"/>
    <s v="Sustainable Livelihood Assistance"/>
    <n v="1000000"/>
    <x v="1"/>
    <m/>
  </r>
  <r>
    <x v="13"/>
    <s v="Biliran"/>
    <s v="Caibiran"/>
    <s v="Livelihood for Senior Citizens"/>
    <n v="104713"/>
    <x v="1"/>
    <m/>
  </r>
  <r>
    <x v="13"/>
    <s v="Biliran"/>
    <s v="Caibiran"/>
    <s v="Provision of Social Pension to the Elderly"/>
    <n v="1140000"/>
    <x v="0"/>
    <m/>
  </r>
  <r>
    <x v="13"/>
    <s v="Biliran"/>
    <s v="Caibiran"/>
    <s v="Supplemental Feeding for Pre School and School Children"/>
    <n v="760000"/>
    <x v="0"/>
    <m/>
  </r>
  <r>
    <x v="13"/>
    <s v="Biliran"/>
    <s v="Naval"/>
    <s v="Imelda-Lico Road project"/>
    <n v="1012749.97"/>
    <x v="3"/>
    <m/>
  </r>
  <r>
    <x v="13"/>
    <s v="Biliran"/>
    <s v="Naval"/>
    <s v="Talustusan Road project"/>
    <n v="1260000"/>
    <x v="3"/>
    <m/>
  </r>
  <r>
    <x v="13"/>
    <s v="Eastern Samar"/>
    <s v="Balangiga"/>
    <s v="Renovation of Seawall with Deflector"/>
    <n v="3000000"/>
    <x v="3"/>
    <m/>
  </r>
  <r>
    <x v="13"/>
    <s v="Eastern Samar"/>
    <s v="Borongan City"/>
    <s v="Provision of Weighing Scales and Height Boards to Barangay Nutrition Scholars"/>
    <n v="320000"/>
    <x v="0"/>
    <m/>
  </r>
  <r>
    <x v="13"/>
    <s v="Eastern Samar"/>
    <s v="Borongan City"/>
    <s v="Supplemental Feeding for Severely Malnourished Children(6months-35 months old children)"/>
    <n v="376000"/>
    <x v="0"/>
    <m/>
  </r>
  <r>
    <x v="13"/>
    <s v="Eastern Samar"/>
    <s v="Can-avid"/>
    <s v="Concreting of road (Brgy. Solong)."/>
    <n v="1322000"/>
    <x v="3"/>
    <m/>
  </r>
  <r>
    <x v="13"/>
    <s v="Eastern Samar"/>
    <s v="Can-avid"/>
    <s v="Supplemental Feeding Program -  A) Sustainable Feeding Program"/>
    <n v="624000"/>
    <x v="0"/>
    <m/>
  </r>
  <r>
    <x v="13"/>
    <s v="Eastern Samar"/>
    <s v="Can-avid"/>
    <s v="Supplemental Feeding Program - B)Sustainable Feeding Program"/>
    <n v="2184000"/>
    <x v="0"/>
    <m/>
  </r>
  <r>
    <x v="13"/>
    <s v="Eastern Samar"/>
    <s v="Can-avid"/>
    <s v="Sustainable Livelihood Program (Capital Assistance) - _x000a_A) Pedicab Drivers"/>
    <n v="200000"/>
    <x v="1"/>
    <m/>
  </r>
  <r>
    <x v="13"/>
    <s v="Eastern Samar"/>
    <s v="Can-avid"/>
    <s v="Sustainable Livelihood Program (Capital Assistance) - _x000a_B) Vendors"/>
    <n v="300000"/>
    <x v="1"/>
    <m/>
  </r>
  <r>
    <x v="13"/>
    <s v="Eastern Samar"/>
    <s v="Can-avid"/>
    <s v="Sustainable Livelihood Program (Capital Assistance) - _x000a_C) Women Organizations"/>
    <n v="500000"/>
    <x v="1"/>
    <m/>
  </r>
  <r>
    <x v="13"/>
    <s v="Eastern Samar"/>
    <s v="Can-avid"/>
    <s v="Sustainable Livelihood Program (Capital Assistance) - _x000a_D) Youth, Osys, Lgbt"/>
    <n v="100000"/>
    <x v="1"/>
    <m/>
  </r>
  <r>
    <x v="13"/>
    <s v="Eastern Samar"/>
    <s v="Can-avid"/>
    <s v="Sustainable Livelihood Program (Capital Assistance) - E) Farmers"/>
    <n v="650000"/>
    <x v="1"/>
    <m/>
  </r>
  <r>
    <x v="13"/>
    <s v="Eastern Samar"/>
    <s v="Can-avid"/>
    <s v="Sustainable Livelihood Program (Capital Assistance) - E) Senior Citizen (Botika Ni Lolo At Lola)"/>
    <n v="200000"/>
    <x v="1"/>
    <m/>
  </r>
  <r>
    <x v="13"/>
    <s v="Eastern Samar"/>
    <s v="Can-avid"/>
    <s v="Sustainable Livelihood Program (Capital Assistance) - F) Fishermen"/>
    <n v="300000"/>
    <x v="1"/>
    <m/>
  </r>
  <r>
    <x v="13"/>
    <s v="Eastern Samar"/>
    <s v="Dolores"/>
    <s v="Livelihood Project for Women"/>
    <n v="425000"/>
    <x v="1"/>
    <m/>
  </r>
  <r>
    <x v="13"/>
    <s v="Eastern Samar"/>
    <s v="Dolores"/>
    <s v="Supplementl feeding for Indigent Senior Citien nd Livelihood Progrms-Bigsn"/>
    <n v="425000"/>
    <x v="1"/>
    <m/>
  </r>
  <r>
    <x v="13"/>
    <s v="Eastern Samar"/>
    <s v="Gen. MacArthur"/>
    <s v="Flood Control"/>
    <n v="5000000"/>
    <x v="3"/>
    <m/>
  </r>
  <r>
    <x v="13"/>
    <s v="Eastern Samar"/>
    <s v="Guiuan"/>
    <s v="Guiuan Daycare Worker’s Multi-Purpose Enterprise Project"/>
    <n v="300000"/>
    <x v="1"/>
    <m/>
  </r>
  <r>
    <x v="13"/>
    <s v="Eastern Samar"/>
    <s v="Guiuan"/>
    <s v="Meat Processing"/>
    <n v="450000"/>
    <x v="1"/>
    <m/>
  </r>
  <r>
    <x v="13"/>
    <s v="Eastern Samar"/>
    <s v="Lawa-an"/>
    <s v="Construction of Day Care Center"/>
    <n v="800000"/>
    <x v="0"/>
    <m/>
  </r>
  <r>
    <x v="13"/>
    <s v="Eastern Samar"/>
    <s v="Lawa-an"/>
    <s v="Construction of Drainage System"/>
    <n v="3000000"/>
    <x v="3"/>
    <m/>
  </r>
  <r>
    <x v="13"/>
    <s v="Eastern Samar"/>
    <s v="Oras"/>
    <s v="Abbatoir Construction "/>
    <n v="2500000"/>
    <x v="3"/>
    <m/>
  </r>
  <r>
    <x v="13"/>
    <s v="Eastern Samar"/>
    <s v="Oras"/>
    <s v="Capital Assistance to Mudcrab Production for Coastal Barangays"/>
    <n v="800000"/>
    <x v="1"/>
    <m/>
  </r>
  <r>
    <x v="13"/>
    <s v="Eastern Samar"/>
    <s v="Oras"/>
    <s v="Establishment of &quot;Botika para kay Lolo at Lola at may Kapansanan&quot; Livelihood Project"/>
    <n v="1000000"/>
    <x v="1"/>
    <m/>
  </r>
  <r>
    <x v="13"/>
    <s v="Eastern Samar"/>
    <s v="Salcedo"/>
    <s v="Supplemental Feeding"/>
    <n v="1067040"/>
    <x v="0"/>
    <m/>
  </r>
  <r>
    <x v="13"/>
    <s v="Eastern Samar"/>
    <s v="Salcedo"/>
    <s v="Sustainable Livelihood Program"/>
    <n v="500000"/>
    <x v="1"/>
    <m/>
  </r>
  <r>
    <x v="13"/>
    <s v="Eastern Samar"/>
    <s v="San Julian"/>
    <s v="Agribusiness for Senior Citizens"/>
    <n v="475000"/>
    <x v="1"/>
    <m/>
  </r>
  <r>
    <x v="13"/>
    <s v="Eastern Samar"/>
    <s v="San Julian"/>
    <s v="LIVELIHOOD PROGRAM - *Botika sa Barangay"/>
    <n v="190000"/>
    <x v="1"/>
    <m/>
  </r>
  <r>
    <x v="13"/>
    <s v="Eastern Samar"/>
    <s v="San Julian"/>
    <s v="LIVELIHOOD PROGRAM - *Micro Financing"/>
    <n v="1425000"/>
    <x v="1"/>
    <m/>
  </r>
  <r>
    <x v="13"/>
    <s v="Eastern Samar"/>
    <s v="San Julian"/>
    <s v="LIVELIHOOD PROGRAM - *Vegetable Production"/>
    <n v="190000"/>
    <x v="1"/>
    <m/>
  </r>
  <r>
    <x v="13"/>
    <s v="Eastern Samar"/>
    <s v="San Julian"/>
    <s v="Supplemental Feeding Program 2-5 years old malnourished children"/>
    <n v="950000"/>
    <x v="0"/>
    <m/>
  </r>
  <r>
    <x v="13"/>
    <s v="Eastern Samar"/>
    <s v="San Policarpio"/>
    <s v="Sustainable Feeding for Malnourished Children from 0-4 years old"/>
    <n v="500000"/>
    <x v="0"/>
    <m/>
  </r>
  <r>
    <x v="13"/>
    <s v="Eastern Samar"/>
    <s v="San Policarpio"/>
    <s v="Sustainable Livelihood Programs: a. Broiler Production; b. Itik Raising; c. Sea-weed Production"/>
    <n v="500000"/>
    <x v="1"/>
    <m/>
  </r>
  <r>
    <x v="13"/>
    <s v="Eastern Samar"/>
    <s v="Taft"/>
    <s v="Construction Of 4 Day Care Center"/>
    <n v="3200000"/>
    <x v="3"/>
    <m/>
  </r>
  <r>
    <x v="13"/>
    <s v="Eastern Samar"/>
    <s v="Taft"/>
    <s v="Construction Of Training Center For Capability Program For 4Ps Beneficiaries, Health Service Providers, Day Care Workers, Disaster Preparedness"/>
    <n v="1000000"/>
    <x v="3"/>
    <m/>
  </r>
  <r>
    <x v="13"/>
    <s v="Eastern Samar"/>
    <s v="Taft"/>
    <s v="Meat And Fish Processing Livelihood Project For Senior Citizens"/>
    <n v="200000"/>
    <x v="1"/>
    <m/>
  </r>
  <r>
    <x v="13"/>
    <s v="Eastern Samar"/>
    <s v="Taft"/>
    <s v="Root Crops And Vegetable Production Project"/>
    <n v="1000000"/>
    <x v="1"/>
    <m/>
  </r>
  <r>
    <x v="13"/>
    <s v="Eastern Samar"/>
    <s v="Taft"/>
    <s v="Supplemental Feeding Program For 0-71 Months Old Malnourished Children "/>
    <n v="400000"/>
    <x v="0"/>
    <m/>
  </r>
  <r>
    <x v="13"/>
    <s v="Leyte"/>
    <s v="Alangalang"/>
    <s v="Child and Youth Welfare program with Drop-in Center Structure"/>
    <n v="1500000"/>
    <x v="0"/>
    <m/>
  </r>
  <r>
    <x v="13"/>
    <s v="Leyte"/>
    <s v="Alangalang"/>
    <s v="Construction of Sanitary Toilets for Brgy. Hubang"/>
    <n v="300000"/>
    <x v="3"/>
    <m/>
  </r>
  <r>
    <x v="13"/>
    <s v="Leyte"/>
    <s v="Alangalang"/>
    <s v="Social Pension for Indigent Senior Citizens"/>
    <n v="200000"/>
    <x v="0"/>
    <m/>
  </r>
  <r>
    <x v="13"/>
    <s v="Leyte"/>
    <s v="Alangalang"/>
    <s v="Supplementary Feeding Program"/>
    <n v="850000"/>
    <x v="0"/>
    <m/>
  </r>
  <r>
    <x v="13"/>
    <s v="Leyte"/>
    <s v="Alangalang"/>
    <s v="Sustainable Livelihood Support"/>
    <n v="3600000"/>
    <x v="1"/>
    <m/>
  </r>
  <r>
    <x v="13"/>
    <s v="Leyte"/>
    <s v="Albuera"/>
    <s v="Social Pension for Indigent Senior Citizens"/>
    <n v="510000"/>
    <x v="0"/>
    <m/>
  </r>
  <r>
    <x v="13"/>
    <s v="Leyte"/>
    <s v="Albuera"/>
    <s v="Supplementary Feeding Program"/>
    <n v="212500"/>
    <x v="0"/>
    <m/>
  </r>
  <r>
    <x v="13"/>
    <s v="Leyte"/>
    <s v="Albuera"/>
    <s v="Sustainable Livelihood Program"/>
    <n v="212500"/>
    <x v="1"/>
    <m/>
  </r>
  <r>
    <x v="13"/>
    <s v="Leyte"/>
    <s v="Barugo"/>
    <s v="Construction of 2 units standard Day Care Centers_x000a_-Equipment and Material support"/>
    <n v="1800000"/>
    <x v="0"/>
    <m/>
  </r>
  <r>
    <x v="13"/>
    <s v="Leyte"/>
    <s v="Barugo"/>
    <s v="Enterprise Training_x000a_- Sustainable livelihood support for mat weaving product design and development"/>
    <n v="300000"/>
    <x v="1"/>
    <m/>
  </r>
  <r>
    <x v="13"/>
    <s v="Leyte"/>
    <s v="Bato"/>
    <s v="Brgy Liberty - Sitio Kabatyok road project"/>
    <n v="900000"/>
    <x v="3"/>
    <m/>
  </r>
  <r>
    <x v="13"/>
    <s v="Leyte"/>
    <s v="Bato"/>
    <s v="Brgy. Alegria- Brgy. Amagos road project"/>
    <n v="450000"/>
    <x v="3"/>
    <m/>
  </r>
  <r>
    <x v="13"/>
    <s v="Leyte"/>
    <s v="Bato"/>
    <s v="Brgy. Alegria Jct.- Brgy. Marcelo road project"/>
    <n v="900000"/>
    <x v="3"/>
    <m/>
  </r>
  <r>
    <x v="13"/>
    <s v="Leyte"/>
    <s v="Bato"/>
    <s v="Brgy. Amagos- Brgy. San Agustin road project"/>
    <n v="900000"/>
    <x v="3"/>
    <m/>
  </r>
  <r>
    <x v="13"/>
    <s v="Leyte"/>
    <s v="Bato"/>
    <s v="Brgy. Bago- Sitio Kapudlusan road project"/>
    <n v="900000"/>
    <x v="3"/>
    <m/>
  </r>
  <r>
    <x v="13"/>
    <s v="Leyte"/>
    <s v="Bato"/>
    <s v="Brgy. Buli - Sitio Talisayan road project"/>
    <n v="450000"/>
    <x v="3"/>
    <m/>
  </r>
  <r>
    <x v="13"/>
    <s v="Leyte"/>
    <s v="Bato"/>
    <s v="Brgy. Himamaa- Sitio Biasong road project"/>
    <n v="450000"/>
    <x v="3"/>
    <m/>
  </r>
  <r>
    <x v="13"/>
    <s v="Leyte"/>
    <s v="Bato"/>
    <s v="Brgy. Osmena - Sitio Tugawehan road project"/>
    <n v="450000"/>
    <x v="3"/>
    <m/>
  </r>
  <r>
    <x v="13"/>
    <s v="Leyte"/>
    <s v="Bato"/>
    <s v="Brgy. Plaridel - Sitio Kabatyok road project"/>
    <n v="900000"/>
    <x v="3"/>
    <m/>
  </r>
  <r>
    <x v="13"/>
    <s v="Leyte"/>
    <s v="Bato"/>
    <s v="Brgy. Ponong- Sitio Canlambong road project"/>
    <n v="450000"/>
    <x v="3"/>
    <m/>
  </r>
  <r>
    <x v="13"/>
    <s v="Leyte"/>
    <s v="Bato"/>
    <s v="Brgy.Buli-Brgy Imelda road project"/>
    <n v="450000"/>
    <x v="3"/>
    <m/>
  </r>
  <r>
    <x v="13"/>
    <s v="Leyte"/>
    <s v="Bato"/>
    <s v="Flood Control Project"/>
    <n v="1000000"/>
    <x v="3"/>
    <m/>
  </r>
  <r>
    <x v="13"/>
    <s v="Leyte"/>
    <s v="Bato"/>
    <s v="Supplemental Feeding Among Underweight And Severely Underweight Children"/>
    <n v="1706000"/>
    <x v="0"/>
    <m/>
  </r>
  <r>
    <x v="13"/>
    <s v="Leyte"/>
    <s v="Baybay City"/>
    <s v="family welfare program"/>
    <n v="600000"/>
    <x v="0"/>
    <m/>
  </r>
  <r>
    <x v="13"/>
    <s v="Leyte"/>
    <s v="Baybay City"/>
    <s v="Sustainable Livelihood Program for the 4Ps beneficiaries"/>
    <n v="2000000"/>
    <x v="1"/>
    <m/>
  </r>
  <r>
    <x v="13"/>
    <s v="Leyte"/>
    <s v="Baybay City"/>
    <s v="Sustainable Livelihood Program for the Transport Groups"/>
    <n v="1000000"/>
    <x v="1"/>
    <m/>
  </r>
  <r>
    <x v="13"/>
    <s v="Leyte"/>
    <s v="Baybay City"/>
    <s v="Sustainable Livelihood Program for the Vendors (Informal Sector)"/>
    <n v="1200000"/>
    <x v="1"/>
    <m/>
  </r>
  <r>
    <x v="13"/>
    <s v="Leyte"/>
    <s v="Baybay City"/>
    <s v="Sustainable Livelihood Program for Women"/>
    <n v="2000000"/>
    <x v="1"/>
    <m/>
  </r>
  <r>
    <x v="13"/>
    <s v="Leyte"/>
    <s v="Burauen"/>
    <s v="Sustainable Livelihood Program"/>
    <n v="850000"/>
    <x v="1"/>
    <m/>
  </r>
  <r>
    <x v="13"/>
    <s v="Leyte"/>
    <s v="Calubian"/>
    <s v="Sustainable livelihood Program for Senior Citizens"/>
    <n v="665000"/>
    <x v="1"/>
    <m/>
  </r>
  <r>
    <x v="13"/>
    <s v="Leyte"/>
    <s v="Calubian"/>
    <s v="Women's Welfare Program    ( Vending)"/>
    <n v="950000"/>
    <x v="0"/>
    <m/>
  </r>
  <r>
    <x v="13"/>
    <s v="Leyte"/>
    <s v="Capoocan"/>
    <s v="Feed Processing"/>
    <n v="200000"/>
    <x v="1"/>
    <m/>
  </r>
  <r>
    <x v="13"/>
    <s v="Leyte"/>
    <s v="Capoocan"/>
    <s v="Meat Processing Enterprise"/>
    <n v="450000"/>
    <x v="1"/>
    <m/>
  </r>
  <r>
    <x v="13"/>
    <s v="Leyte"/>
    <s v="Capoocan"/>
    <s v="Organic Poultry Production (Native Chicken)"/>
    <n v="300000"/>
    <x v="1"/>
    <m/>
  </r>
  <r>
    <x v="13"/>
    <s v="Leyte"/>
    <s v="Capoocan"/>
    <s v="Provide Augmentation Fund For Social Pension For Indigent Erderlies"/>
    <n v="600000"/>
    <x v="0"/>
    <m/>
  </r>
  <r>
    <x v="13"/>
    <s v="Leyte"/>
    <s v="Capoocan"/>
    <s v="Small Ruminants (Sheep, Goat) Dispersal/Production Program"/>
    <n v="250000"/>
    <x v="1"/>
    <m/>
  </r>
  <r>
    <x v="13"/>
    <s v="Leyte"/>
    <s v="Capoocan"/>
    <s v="Swine Dispersal/Hog Raising"/>
    <n v="300000"/>
    <x v="1"/>
    <m/>
  </r>
  <r>
    <x v="13"/>
    <s v="Leyte"/>
    <s v="Carigara"/>
    <s v=" Establishment and construction of Women’s Center and Equipment ( for victim of domestic violence and abuse ) and counseling/therapeutic session center and equipment"/>
    <n v="1700000"/>
    <x v="0"/>
    <m/>
  </r>
  <r>
    <x v="13"/>
    <s v="Leyte"/>
    <s v="Carigara"/>
    <s v="Sustainable Livelihood Program"/>
    <n v="2439500"/>
    <x v="1"/>
    <m/>
  </r>
  <r>
    <x v="13"/>
    <s v="Leyte"/>
    <s v="Dagami"/>
    <s v="Implementation of KALAHI-CIDDS"/>
    <n v="2500000"/>
    <x v="3"/>
    <m/>
  </r>
  <r>
    <x v="13"/>
    <s v="Leyte"/>
    <s v="Dagami"/>
    <s v="Provision of funds for social pension of indigent SC"/>
    <n v="1200000"/>
    <x v="0"/>
    <m/>
  </r>
  <r>
    <x v="13"/>
    <s v="Leyte"/>
    <s v="Hilongos"/>
    <s v="Camote Candy Making        "/>
    <n v="42500"/>
    <x v="1"/>
    <m/>
  </r>
  <r>
    <x v="13"/>
    <s v="Leyte"/>
    <s v="Hilongos"/>
    <s v="Commodity-based capital support for certified indigent coop members"/>
    <n v="340000"/>
    <x v="1"/>
    <m/>
  </r>
  <r>
    <x v="13"/>
    <s v="Leyte"/>
    <s v="Hilongos"/>
    <s v="Commodity-based capital support for marginalized market vendors"/>
    <n v="255000"/>
    <x v="1"/>
    <m/>
  </r>
  <r>
    <x v="13"/>
    <s v="Leyte"/>
    <s v="Hilongos"/>
    <s v="Crab Production/Fattening Project"/>
    <n v="170000"/>
    <x v="1"/>
    <m/>
  </r>
  <r>
    <x v="13"/>
    <s v="Leyte"/>
    <s v="Hilongos"/>
    <s v="Handicraft (Rug-making)            "/>
    <n v="255000"/>
    <x v="1"/>
    <m/>
  </r>
  <r>
    <x v="13"/>
    <s v="Leyte"/>
    <s v="Hilongos"/>
    <s v="High Value Vegetable "/>
    <n v="170000"/>
    <x v="1"/>
    <m/>
  </r>
  <r>
    <x v="13"/>
    <s v="Leyte"/>
    <s v="Hilongos"/>
    <s v="Hog Fattening                             "/>
    <n v="170000"/>
    <x v="1"/>
    <m/>
  </r>
  <r>
    <x v="13"/>
    <s v="Leyte"/>
    <s v="Hilongos"/>
    <s v="Meat Processing                           "/>
    <n v="170000"/>
    <x v="1"/>
    <m/>
  </r>
  <r>
    <x v="13"/>
    <s v="Leyte"/>
    <s v="Hilongos"/>
    <s v="Organic Vegetable Production Project for Displaced Abaca Farmers "/>
    <n v="255000"/>
    <x v="1"/>
    <m/>
  </r>
  <r>
    <x v="13"/>
    <s v="Leyte"/>
    <s v="Hindang"/>
    <s v="Construction of 30 CORE Shelters"/>
    <n v="2550000"/>
    <x v="0"/>
    <m/>
  </r>
  <r>
    <x v="13"/>
    <s v="Leyte"/>
    <s v="Isabel"/>
    <s v="feeding program"/>
    <n v="250000"/>
    <x v="0"/>
    <m/>
  </r>
  <r>
    <x v="13"/>
    <s v="Leyte"/>
    <s v="Isabel"/>
    <s v="Repair of Multi-purpose Building for Women"/>
    <n v="500000"/>
    <x v="0"/>
    <m/>
  </r>
  <r>
    <x v="13"/>
    <s v="Leyte"/>
    <s v="Isabel"/>
    <s v="Repair of Senior Citizen's Building"/>
    <n v="300000"/>
    <x v="0"/>
    <m/>
  </r>
  <r>
    <x v="13"/>
    <s v="Leyte"/>
    <s v="Isabel"/>
    <s v="Trainings on a) baking and cake decorating; b) food and beverage services; c) cosmetology; d) dressmaking; e) commercial cooking; and f) food processing"/>
    <n v="500768.1"/>
    <x v="1"/>
    <m/>
  </r>
  <r>
    <x v="13"/>
    <s v="Leyte"/>
    <s v="Jaro"/>
    <s v="Livelihood Programs"/>
    <n v="2000000"/>
    <x v="1"/>
    <m/>
  </r>
  <r>
    <x v="13"/>
    <s v="Leyte"/>
    <s v="Javier"/>
    <s v="Construction  Of Day Care Facility And Provision Of Complete Playground Facilities"/>
    <n v="1520000"/>
    <x v="0"/>
    <m/>
  </r>
  <r>
    <x v="13"/>
    <s v="Leyte"/>
    <s v="Javier"/>
    <s v="Livelihood Fund Assistance  For Women Organizations Newly Trained Of Livelihood  Trainings And Existing Active Women Organizations"/>
    <n v="1425000"/>
    <x v="1"/>
    <m/>
  </r>
  <r>
    <x v="13"/>
    <s v="Leyte"/>
    <s v="Kananga"/>
    <s v="Concreting of Barangay San Isidro-Kawayan road"/>
    <n v="1223600.76"/>
    <x v="3"/>
    <m/>
  </r>
  <r>
    <x v="13"/>
    <s v="Leyte"/>
    <s v="Kananga"/>
    <s v="Const.of Day Care Center,Libongao"/>
    <n v="542830.64"/>
    <x v="3"/>
    <m/>
  </r>
  <r>
    <x v="13"/>
    <s v="Leyte"/>
    <s v="Kananga"/>
    <s v="Rechannel and Const. of flood control, Poblacion"/>
    <n v="2422500"/>
    <x v="3"/>
    <m/>
  </r>
  <r>
    <x v="13"/>
    <s v="Leyte"/>
    <s v="La Paz"/>
    <s v="Expanded Senior  Citizen Pension"/>
    <n v="517750"/>
    <x v="0"/>
    <m/>
  </r>
  <r>
    <x v="13"/>
    <s v="Leyte"/>
    <s v="La Paz"/>
    <s v="Expansion of LAPWAS (La Paz Water System)"/>
    <n v="2846500"/>
    <x v="3"/>
    <m/>
  </r>
  <r>
    <x v="13"/>
    <s v="Leyte"/>
    <s v="La Paz"/>
    <s v="Micro-Enterprise for marginalized groups such as: Persons with Disability (PWD), Drivers and Women"/>
    <n v="475000"/>
    <x v="1"/>
    <m/>
  </r>
  <r>
    <x v="13"/>
    <s v="Leyte"/>
    <s v="Leyte"/>
    <s v="Establishment of Women and children's Center"/>
    <n v="1752500"/>
    <x v="3"/>
    <m/>
  </r>
  <r>
    <x v="13"/>
    <s v="Leyte"/>
    <s v="Leyte"/>
    <s v="Financial Assistance for Farmer's Association to support trade and marketing of products"/>
    <n v="4180000"/>
    <x v="1"/>
    <m/>
  </r>
  <r>
    <x v="13"/>
    <s v="Leyte"/>
    <s v="Leyte"/>
    <s v="Rehabilitation of Palid 1 to palid II road"/>
    <n v="1800000"/>
    <x v="3"/>
    <m/>
  </r>
  <r>
    <x v="13"/>
    <s v="Leyte"/>
    <s v="MacArthur"/>
    <s v="Social Pension to Senior Citizens"/>
    <n v="684000"/>
    <x v="0"/>
    <m/>
  </r>
  <r>
    <x v="13"/>
    <s v="Leyte"/>
    <s v="MacArthur"/>
    <s v="supplementary feeding"/>
    <n v="795150"/>
    <x v="0"/>
    <m/>
  </r>
  <r>
    <x v="13"/>
    <s v="Leyte"/>
    <s v="Mahaplag"/>
    <s v="Concreting of Paril Road"/>
    <n v="1000000"/>
    <x v="3"/>
    <m/>
  </r>
  <r>
    <x v="13"/>
    <s v="Leyte"/>
    <s v="Mahaplag"/>
    <s v="supplemental feeding program"/>
    <n v="2000000"/>
    <x v="0"/>
    <m/>
  </r>
  <r>
    <x v="13"/>
    <s v="Leyte"/>
    <s v="Matag-ob"/>
    <s v="Concreting of Masaba Road"/>
    <n v="700000"/>
    <x v="3"/>
    <m/>
  </r>
  <r>
    <x v="13"/>
    <s v="Leyte"/>
    <s v="Matag-ob"/>
    <s v="Riprapping of Core shelter Project"/>
    <n v="760000"/>
    <x v="0"/>
    <m/>
  </r>
  <r>
    <x v="13"/>
    <s v="Leyte"/>
    <s v="Matalom"/>
    <s v="Social Pension for Indigent Senior Citizens"/>
    <n v="100000"/>
    <x v="0"/>
    <m/>
  </r>
  <r>
    <x v="13"/>
    <s v="Leyte"/>
    <s v="Matalom"/>
    <s v="Vitamins Distribution  Daycare Children"/>
    <n v="50000"/>
    <x v="0"/>
    <m/>
  </r>
  <r>
    <x v="13"/>
    <s v="Leyte"/>
    <s v="Matalom"/>
    <s v="Vitamins Distribution  Senior Citizens"/>
    <n v="50000"/>
    <x v="0"/>
    <m/>
  </r>
  <r>
    <x v="13"/>
    <s v="Leyte"/>
    <s v="Mayorga"/>
    <s v="feeding program"/>
    <n v="499936"/>
    <x v="0"/>
    <m/>
  </r>
  <r>
    <x v="13"/>
    <s v="Leyte"/>
    <s v="Mayorga"/>
    <s v="Sustainable Livelihood Support: poultry, dock raising, piggery and food processing such as salted eggs, papaya mixed pickles, dried fish"/>
    <n v="1999750"/>
    <x v="1"/>
    <m/>
  </r>
  <r>
    <x v="13"/>
    <s v="Leyte"/>
    <s v="Merida"/>
    <s v=" Wallet &amp; Accessories  Making using recycled materials"/>
    <n v="475000"/>
    <x v="1"/>
    <m/>
  </r>
  <r>
    <x v="13"/>
    <s v="Leyte"/>
    <s v="Merida"/>
    <s v="Social Pension for Senior Citizens"/>
    <n v="237500"/>
    <x v="0"/>
    <m/>
  </r>
  <r>
    <x v="13"/>
    <s v="Leyte"/>
    <s v="Merida"/>
    <s v="Supplemental Feeding using Nutripak Technology"/>
    <n v="475000"/>
    <x v="0"/>
    <m/>
  </r>
  <r>
    <x v="13"/>
    <s v="Leyte"/>
    <s v="Ormoc City"/>
    <s v="Livelihood projects for Senior Citizens"/>
    <n v="800000"/>
    <x v="1"/>
    <m/>
  </r>
  <r>
    <x v="13"/>
    <s v="Leyte"/>
    <s v="Ormoc City"/>
    <s v="PWD Skills Training Cum Livelihood"/>
    <n v="800000"/>
    <x v="1"/>
    <m/>
  </r>
  <r>
    <x v="13"/>
    <s v="Leyte"/>
    <s v="San Isidro"/>
    <s v="Core Shelter Program"/>
    <n v="974000"/>
    <x v="0"/>
    <m/>
  </r>
  <r>
    <x v="13"/>
    <s v="Leyte"/>
    <s v="San Isidro"/>
    <s v="Livelihood Programs (SEA Kaunlaran)"/>
    <n v="200000"/>
    <x v="0"/>
    <m/>
  </r>
  <r>
    <x v="13"/>
    <s v="Leyte"/>
    <s v="San Isidro"/>
    <s v="Practical Skills Development"/>
    <n v="1520000"/>
    <x v="0"/>
    <m/>
  </r>
  <r>
    <x v="13"/>
    <s v="Leyte"/>
    <s v="San Miguel"/>
    <s v="Family Life Development; A. Parent Effectiveness ; B. Responsible Parenthood; C. Marriage Counselling Family Casework/Counselling"/>
    <n v="332500"/>
    <x v="0"/>
    <m/>
  </r>
  <r>
    <x v="13"/>
    <s v="Leyte"/>
    <s v="San Miguel"/>
    <s v="supplementary feeding"/>
    <n v="1329500"/>
    <x v="1"/>
    <m/>
  </r>
  <r>
    <x v="13"/>
    <s v="Leyte"/>
    <s v="San Miguel"/>
    <s v="SYMPOSIUM ON DRUG ABUSE PREVENTION"/>
    <n v="47500"/>
    <x v="1"/>
    <m/>
  </r>
  <r>
    <x v="13"/>
    <s v="Leyte"/>
    <s v="Sta. Fe"/>
    <s v="construction of day care centers"/>
    <n v="600000"/>
    <x v="0"/>
    <m/>
  </r>
  <r>
    <x v="13"/>
    <s v="Leyte"/>
    <s v="Sta. Fe"/>
    <s v="Livelihood Program to the Farmers, Civil Society Groups"/>
    <n v="2000000"/>
    <x v="1"/>
    <m/>
  </r>
  <r>
    <x v="13"/>
    <s v="Leyte"/>
    <s v="Sta. Fe"/>
    <s v="social pension to indigent senior citizens"/>
    <n v="156000"/>
    <x v="0"/>
    <m/>
  </r>
  <r>
    <x v="13"/>
    <s v="Leyte"/>
    <s v="Sta. Fe"/>
    <s v="Sustainable Livelihood Progrmas to indigent Senior Citizens"/>
    <n v="844000"/>
    <x v="1"/>
    <m/>
  </r>
  <r>
    <x v="13"/>
    <s v="Leyte"/>
    <s v="Tabango"/>
    <s v="livelihood program"/>
    <n v="3000000"/>
    <x v="1"/>
    <m/>
  </r>
  <r>
    <x v="13"/>
    <s v="Leyte"/>
    <s v="Tabango"/>
    <s v="Social Pension for Indigent Senior Citizens"/>
    <n v="1000000"/>
    <x v="0"/>
    <m/>
  </r>
  <r>
    <x v="13"/>
    <s v="Leyte"/>
    <s v="Tacloban City"/>
    <s v="Financial support for livelihood program for urban poor, Senior Citizens and indigent families ( sari-sari store/ botica sa barangay, barbecue and fruit stands"/>
    <n v="10153500"/>
    <x v="1"/>
    <m/>
  </r>
  <r>
    <x v="13"/>
    <s v="Leyte"/>
    <s v="Tanauan"/>
    <s v="Community-Based Rehabilitation Program &amp; Other Social Services for Persons with Disability"/>
    <n v="425000"/>
    <x v="0"/>
    <m/>
  </r>
  <r>
    <x v="13"/>
    <s v="Leyte"/>
    <s v="Tanauan"/>
    <s v="Concreting of 0.300 km. Brgy. Ada road"/>
    <n v="1084641.3"/>
    <x v="3"/>
    <m/>
  </r>
  <r>
    <x v="13"/>
    <s v="Leyte"/>
    <s v="Tanauan"/>
    <s v="Road project in  Sitio Canmoco, Canramos to Brgy. Sto. Nino"/>
    <n v="1657500"/>
    <x v="3"/>
    <m/>
  </r>
  <r>
    <x v="13"/>
    <s v="Leyte"/>
    <s v="Tanauan"/>
    <s v="Road project in Cabarasan Guti"/>
    <n v="929838.33"/>
    <x v="3"/>
    <m/>
  </r>
  <r>
    <x v="13"/>
    <s v="Leyte"/>
    <s v="Tanauan"/>
    <s v="Road project in Calsadahay"/>
    <n v="929838.33"/>
    <x v="3"/>
    <m/>
  </r>
  <r>
    <x v="13"/>
    <s v="Leyte"/>
    <s v="Tanauan"/>
    <s v="Road project in San Isidro"/>
    <n v="1284132.6000000001"/>
    <x v="3"/>
    <m/>
  </r>
  <r>
    <x v="13"/>
    <s v="Leyte"/>
    <s v="Tanauan"/>
    <s v="Road project in Sitio Naliwatan, Brgy. Atipolo"/>
    <n v="929838.33"/>
    <x v="3"/>
    <m/>
  </r>
  <r>
    <x v="13"/>
    <s v="Leyte"/>
    <s v="Villaba"/>
    <s v="Livelihood For Women (Wreath Making/Flower Shop)"/>
    <n v="500000"/>
    <x v="1"/>
    <m/>
  </r>
  <r>
    <x v="13"/>
    <s v="Northern Samar"/>
    <s v="Allen"/>
    <s v="Capacitate RHU/BNS in support of the Feeding Program to reduce Malnutrition Problem of the LGU"/>
    <n v="200000"/>
    <x v="0"/>
    <m/>
  </r>
  <r>
    <x v="13"/>
    <s v="Northern Samar"/>
    <s v="Allen"/>
    <s v="Core Shelter Program (25 units)"/>
    <n v="1800000"/>
    <x v="0"/>
    <m/>
  </r>
  <r>
    <x v="13"/>
    <s v="Northern Samar"/>
    <s v="Allen"/>
    <s v="Livelihood for PWD (Recyclable/biodegradable/Eco bags)"/>
    <n v="300000"/>
    <x v="1"/>
    <m/>
  </r>
  <r>
    <x v="13"/>
    <s v="Northern Samar"/>
    <s v="Allen"/>
    <s v="Production of Paper Bags for PWD"/>
    <n v="200000"/>
    <x v="0"/>
    <m/>
  </r>
  <r>
    <x v="13"/>
    <s v="Northern Samar"/>
    <s v="Allen"/>
    <s v="Two (2) Day Care Center Bldg"/>
    <n v="1600000"/>
    <x v="0"/>
    <m/>
  </r>
  <r>
    <x v="13"/>
    <s v="Northern Samar"/>
    <s v="Biri"/>
    <s v="Construction Of Training And Learning Center"/>
    <n v="500000"/>
    <x v="3"/>
    <m/>
  </r>
  <r>
    <x v="13"/>
    <s v="Northern Samar"/>
    <s v="Biri"/>
    <s v="supplemental feeding program"/>
    <n v="200000"/>
    <x v="0"/>
    <m/>
  </r>
  <r>
    <x v="13"/>
    <s v="Northern Samar"/>
    <s v="Bobon"/>
    <s v=" Livelihood Program"/>
    <n v="400000"/>
    <x v="1"/>
    <m/>
  </r>
  <r>
    <x v="13"/>
    <s v="Northern Samar"/>
    <s v="Bobon"/>
    <s v="Feeding Program ( milk formula)"/>
    <n v="700000"/>
    <x v="0"/>
    <m/>
  </r>
  <r>
    <x v="13"/>
    <s v="Northern Samar"/>
    <s v="Catubig"/>
    <s v="Senior Citizens' Welfare Program"/>
    <n v="1000000"/>
    <x v="0"/>
    <m/>
  </r>
  <r>
    <x v="13"/>
    <s v="Northern Samar"/>
    <s v="Catubig"/>
    <s v="supplemental feeding program"/>
    <n v="1000000"/>
    <x v="0"/>
    <m/>
  </r>
  <r>
    <x v="13"/>
    <s v="Northern Samar"/>
    <s v="Catubig"/>
    <s v="Sustainable Livelihood Program"/>
    <n v="1000000"/>
    <x v="1"/>
    <m/>
  </r>
  <r>
    <x v="13"/>
    <s v="Northern Samar"/>
    <s v="Gamay"/>
    <s v="feeding program"/>
    <n v="950000"/>
    <x v="0"/>
    <m/>
  </r>
  <r>
    <x v="13"/>
    <s v="Northern Samar"/>
    <s v="Lapinig"/>
    <s v="SUSTAINABLE LIVELIHOOD PROGRAM Backyard Production (Swine and Piggery)"/>
    <n v="1000000"/>
    <x v="1"/>
    <m/>
  </r>
  <r>
    <x v="13"/>
    <s v="Northern Samar"/>
    <s v="Lope de Vega"/>
    <s v="Construction of 2 day care Center with Complete facilities"/>
    <n v="1400000"/>
    <x v="3"/>
    <m/>
  </r>
  <r>
    <x v="13"/>
    <s v="Northern Samar"/>
    <s v="Lope de Vega"/>
    <s v="Construction of Concrete Pathwalk with RCBC and RCPC (2.56 KM)"/>
    <n v="3500000"/>
    <x v="3"/>
    <m/>
  </r>
  <r>
    <x v="13"/>
    <s v="Northern Samar"/>
    <s v="Lope de Vega"/>
    <s v="Construction of Concrete Pathwalk with steps and RCPC (1.65 KM)"/>
    <n v="2500000"/>
    <x v="3"/>
    <m/>
  </r>
  <r>
    <x v="13"/>
    <s v="Northern Samar"/>
    <s v="Mapanas"/>
    <s v="Construction of Day Care Center in Barangay Jubasan"/>
    <n v="760000"/>
    <x v="0"/>
    <m/>
  </r>
  <r>
    <x v="13"/>
    <s v="Northern Samar"/>
    <s v="Mapanas"/>
    <s v="Supplemental feeding for severe underweight ages 0-2 years old"/>
    <n v="100000"/>
    <x v="0"/>
    <m/>
  </r>
  <r>
    <x v="13"/>
    <s v="Northern Samar"/>
    <s v="Mondragon"/>
    <s v="day care center construction"/>
    <n v="920000"/>
    <x v="3"/>
    <m/>
  </r>
  <r>
    <x v="13"/>
    <s v="Northern Samar"/>
    <s v="Palapag"/>
    <s v="Consruction of Day Care Centers"/>
    <n v="2250000"/>
    <x v="3"/>
    <m/>
  </r>
  <r>
    <x v="13"/>
    <s v="Northern Samar"/>
    <s v="Palapag"/>
    <s v="Establishment of Physical Fitness Facility for Senior Citizens"/>
    <n v="100000"/>
    <x v="3"/>
    <m/>
  </r>
  <r>
    <x v="13"/>
    <s v="Northern Samar"/>
    <s v="Palapag"/>
    <s v="Social Pension for 115 Indigent Senior Citizens"/>
    <n v="600000"/>
    <x v="0"/>
    <m/>
  </r>
  <r>
    <x v="13"/>
    <s v="Northern Samar"/>
    <s v="Palapag"/>
    <s v="Sustainable Livelihood Program for women identified through NHTS-PR with labor skills but no formal"/>
    <n v="300000"/>
    <x v="1"/>
    <m/>
  </r>
  <r>
    <x v="13"/>
    <s v="Northern Samar"/>
    <s v="San Isidro"/>
    <s v="Sustainable Livelihood-Coconut Plantation/Nursery"/>
    <n v="500000"/>
    <x v="1"/>
    <m/>
  </r>
  <r>
    <x v="13"/>
    <s v="Northern Samar"/>
    <s v="San Jose"/>
    <s v="Crab Fattening &amp; Bangus Production "/>
    <n v="200000"/>
    <x v="1"/>
    <m/>
  </r>
  <r>
    <x v="13"/>
    <s v="Northern Samar"/>
    <s v="San Jose"/>
    <s v="Procurement of Materials for Tinapa Making "/>
    <n v="250000"/>
    <x v="1"/>
    <m/>
  </r>
  <r>
    <x v="13"/>
    <s v="Northern Samar"/>
    <s v="San Jose"/>
    <s v="Social Pension for Indigent Senior Citizens"/>
    <n v="480000"/>
    <x v="0"/>
    <m/>
  </r>
  <r>
    <x v="13"/>
    <s v="Northern Samar"/>
    <s v="Victoria"/>
    <s v="Acquisition of 15 units of Pedicab"/>
    <n v="225000"/>
    <x v="1"/>
    <m/>
  </r>
  <r>
    <x v="13"/>
    <s v="Northern Samar"/>
    <s v="Victoria"/>
    <s v="Repair of Senior Citizen Building"/>
    <n v="190000"/>
    <x v="0"/>
    <m/>
  </r>
  <r>
    <x v="13"/>
    <s v="Northern Samar"/>
    <s v="Victoria"/>
    <s v="Supplemental Feeding Program for children age 0 - 2"/>
    <n v="200000"/>
    <x v="0"/>
    <m/>
  </r>
  <r>
    <x v="13"/>
    <s v="Northern Samar"/>
    <s v="Victoria"/>
    <s v="Swine production industry"/>
    <n v="2000000"/>
    <x v="1"/>
    <m/>
  </r>
  <r>
    <x v="13"/>
    <s v="Samar"/>
    <s v="Basey"/>
    <s v="Pwd Support Project"/>
    <n v="500000"/>
    <x v="0"/>
    <m/>
  </r>
  <r>
    <x v="13"/>
    <s v="Samar"/>
    <s v="Basey"/>
    <s v="Senior Citizen'S Center"/>
    <n v="750000"/>
    <x v="3"/>
    <m/>
  </r>
  <r>
    <x v="13"/>
    <s v="Samar"/>
    <s v="Calbayog City"/>
    <s v="family welfare program"/>
    <n v="1000000"/>
    <x v="0"/>
    <m/>
  </r>
  <r>
    <x v="13"/>
    <s v="Samar"/>
    <s v="Calbayog City"/>
    <s v="Livestock and poultry dispersal"/>
    <n v="4000000"/>
    <x v="1"/>
    <m/>
  </r>
  <r>
    <x v="13"/>
    <s v="Samar"/>
    <s v="Calbayog City"/>
    <s v="Native Chicken   Production"/>
    <n v="3000000"/>
    <x v="1"/>
    <m/>
  </r>
  <r>
    <x v="13"/>
    <s v="Samar"/>
    <s v="Calbayog City"/>
    <s v="Social Pension for Senior Citizen (60yrs old and above)"/>
    <n v="3000000"/>
    <x v="0"/>
    <m/>
  </r>
  <r>
    <x v="13"/>
    <s v="Samar"/>
    <s v="Calbayog City"/>
    <s v="Supplemental Feeding"/>
    <n v="1500000"/>
    <x v="0"/>
    <m/>
  </r>
  <r>
    <x v="13"/>
    <s v="Samar"/>
    <s v="Calbiga"/>
    <s v="Supplemental Feeding for Moderately and Severely Malnourished Children"/>
    <n v="2000000"/>
    <x v="0"/>
    <m/>
  </r>
  <r>
    <x v="13"/>
    <s v="Samar"/>
    <s v="Calbiga"/>
    <s v="Sustainable Livelihood Projects Farmers/Fisherfolks"/>
    <n v="1500000"/>
    <x v="1"/>
    <m/>
  </r>
  <r>
    <x v="13"/>
    <s v="Samar"/>
    <s v="Catbalogan City"/>
    <s v="Capital Assistance Program"/>
    <n v="5283200"/>
    <x v="1"/>
    <m/>
  </r>
  <r>
    <x v="13"/>
    <s v="Samar"/>
    <s v="Catbalogan City"/>
    <s v="Supplementary Feeding Program"/>
    <n v="2496000"/>
    <x v="0"/>
    <m/>
  </r>
  <r>
    <x v="13"/>
    <s v="Samar"/>
    <s v="Gandara"/>
    <s v="Concreting of 14 de Agosto to Calirocan road"/>
    <n v="1700000"/>
    <x v="3"/>
    <m/>
  </r>
  <r>
    <x v="13"/>
    <s v="Samar"/>
    <s v="Gandara"/>
    <s v="Concreting of Burabod II-Arong road"/>
    <n v="1700000"/>
    <x v="3"/>
    <m/>
  </r>
  <r>
    <x v="13"/>
    <s v="Samar"/>
    <s v="Gandara"/>
    <s v="Concreting of Samoyao-Jazmines road"/>
    <n v="1700000"/>
    <x v="3"/>
    <m/>
  </r>
  <r>
    <x v="13"/>
    <s v="Samar"/>
    <s v="Gandara"/>
    <s v="Concreting of Sto, Niňo-Sidmon road"/>
    <n v="1157487.5"/>
    <x v="3"/>
    <m/>
  </r>
  <r>
    <x v="13"/>
    <s v="Samar"/>
    <s v="Gandara"/>
    <s v="Construction of Daycare Center with Complete Facilities"/>
    <n v="2040000"/>
    <x v="0"/>
    <m/>
  </r>
  <r>
    <x v="13"/>
    <s v="Samar"/>
    <s v="Gandara"/>
    <s v="Construction of DRRized Evacuation Center cum Skill Training Center"/>
    <n v="1275000"/>
    <x v="0"/>
    <m/>
  </r>
  <r>
    <x v="13"/>
    <s v="Samar"/>
    <s v="Gandara"/>
    <s v="Native Chicken Raising"/>
    <n v="255000"/>
    <x v="1"/>
    <m/>
  </r>
  <r>
    <x v="13"/>
    <s v="Samar"/>
    <s v="Hinabangan"/>
    <s v="Fitness &amp; Wellness Program"/>
    <n v="300000"/>
    <x v="0"/>
    <m/>
  </r>
  <r>
    <x v="13"/>
    <s v="Samar"/>
    <s v="Jiabong"/>
    <s v="Seed Capital for Livelihood Program of unemployed/low income family head"/>
    <n v="1700000"/>
    <x v="1"/>
    <m/>
  </r>
  <r>
    <x v="13"/>
    <s v="Samar"/>
    <s v="Marabut"/>
    <s v="Construction of Day Care Center "/>
    <n v="7000000"/>
    <x v="3"/>
    <m/>
  </r>
  <r>
    <x v="13"/>
    <s v="Samar"/>
    <s v="Matuguinao"/>
    <s v="Community-Based Project/Abacca Farming"/>
    <n v="1000000"/>
    <x v="1"/>
    <m/>
  </r>
  <r>
    <x v="13"/>
    <s v="Samar"/>
    <s v="Matuguinao"/>
    <s v="Community-Based Project/Lowland Rice"/>
    <n v="100000"/>
    <x v="0"/>
    <m/>
  </r>
  <r>
    <x v="13"/>
    <s v="Samar"/>
    <s v="Matuguinao"/>
    <s v="Community-Based Project/Upland Rice"/>
    <n v="200000"/>
    <x v="0"/>
    <m/>
  </r>
  <r>
    <x v="13"/>
    <s v="Samar"/>
    <s v="Matuguinao"/>
    <s v="Community-Based/Livestock and Poultry Raising"/>
    <n v="250000"/>
    <x v="1"/>
    <m/>
  </r>
  <r>
    <x v="13"/>
    <s v="Samar"/>
    <s v="Matuguinao"/>
    <s v="Community-Based/Vegetable Farming"/>
    <n v="150000"/>
    <x v="1"/>
    <m/>
  </r>
  <r>
    <x v="13"/>
    <s v="Samar"/>
    <s v="Matuguinao"/>
    <s v="Concreting of Brgy. Bag-otan to Brgy. Sta. Cruz road"/>
    <n v="1750000"/>
    <x v="3"/>
    <m/>
  </r>
  <r>
    <x v="13"/>
    <s v="Samar"/>
    <s v="Matuguinao"/>
    <s v="Concreting of Brgy. Maduruto to Brgy. Bag-otan road"/>
    <n v="170000"/>
    <x v="3"/>
    <m/>
  </r>
  <r>
    <x v="13"/>
    <s v="Samar"/>
    <s v="Matuguinao"/>
    <s v="Construction of Day Care Center"/>
    <n v="800000"/>
    <x v="0"/>
    <m/>
  </r>
  <r>
    <x v="13"/>
    <s v="Samar"/>
    <s v="Matuguinao"/>
    <s v="Construction of Evacuation Center"/>
    <n v="2700000"/>
    <x v="0"/>
    <m/>
  </r>
  <r>
    <x v="13"/>
    <s v="Samar"/>
    <s v="Matuguinao"/>
    <s v="Feeding Program and Micro Nutrient Supplementation for moderately and severely malnourished children 0-3 years old "/>
    <n v="1500000"/>
    <x v="0"/>
    <m/>
  </r>
  <r>
    <x v="13"/>
    <s v="Samar"/>
    <s v="Motiong"/>
    <s v="Provision of fully-equipped Day Care Center, Brgy. Poblacion"/>
    <n v="750000"/>
    <x v="0"/>
    <m/>
  </r>
  <r>
    <x v="13"/>
    <s v="Samar"/>
    <s v="Motiong"/>
    <s v="Supplemental Feeding of moderate and severe malnourished school children"/>
    <n v="450000"/>
    <x v="0"/>
    <m/>
  </r>
  <r>
    <x v="13"/>
    <s v="Samar"/>
    <s v="Motiong"/>
    <s v="Sustainable livelihood, Production of  Mud crab (aqua silvi) culture and capability building"/>
    <n v="400000"/>
    <x v="1"/>
    <m/>
  </r>
  <r>
    <x v="13"/>
    <s v="Samar"/>
    <s v="Motiong"/>
    <s v="Sustainable livelihood, Production of fresh water fish in Sitio Cansaot"/>
    <n v="100000"/>
    <x v="1"/>
    <m/>
  </r>
  <r>
    <x v="13"/>
    <s v="Samar"/>
    <s v="Motiong"/>
    <s v="Sustainable Livelihood, Production of Lapu-lapu fish and capability Building"/>
    <n v="400000"/>
    <x v="1"/>
    <m/>
  </r>
  <r>
    <x v="13"/>
    <s v="Samar"/>
    <s v="Motiong"/>
    <s v="Sustainable livelihood, provision of production center for crab/shrimps cracker production with complete equipment and capitalization"/>
    <n v="500000"/>
    <x v="1"/>
    <m/>
  </r>
  <r>
    <x v="13"/>
    <s v="Samar"/>
    <s v="Paranas"/>
    <s v="Construction of Barangay Health Station"/>
    <n v="790385"/>
    <x v="0"/>
    <m/>
  </r>
  <r>
    <x v="13"/>
    <s v="Samar"/>
    <s v="Paranas"/>
    <s v="Construction of Standard Day Care Center"/>
    <n v="730745"/>
    <x v="0"/>
    <m/>
  </r>
  <r>
    <x v="13"/>
    <s v="Samar"/>
    <s v="Pinabacdao"/>
    <s v="HVC Commercialization program"/>
    <n v="2840475.3"/>
    <x v="1"/>
    <m/>
  </r>
  <r>
    <x v="13"/>
    <s v="Samar"/>
    <s v="Pinabacdao"/>
    <s v="Resettlement on Housing Project Low Cost Housing &amp; Core Shelter Project"/>
    <n v="2653350"/>
    <x v="3"/>
    <m/>
  </r>
  <r>
    <x v="13"/>
    <s v="Samar"/>
    <s v="Pinabacdao"/>
    <s v="Senior Citizen Day Center"/>
    <n v="710718.75"/>
    <x v="0"/>
    <m/>
  </r>
  <r>
    <x v="13"/>
    <s v="Samar"/>
    <s v="San Jorge"/>
    <s v="Additional Daycare Centers for brgys. Mombon, Blanca Aurora, San Juan and La Paz"/>
    <n v="3200000"/>
    <x v="3"/>
    <m/>
  </r>
  <r>
    <x v="13"/>
    <s v="Samar"/>
    <s v="San Jorge"/>
    <s v="Establishment of Child Protection Facilities"/>
    <n v="1980000"/>
    <x v="3"/>
    <m/>
  </r>
  <r>
    <x v="13"/>
    <s v="Samar"/>
    <s v="San Jorge"/>
    <s v="Livelihood Program '-Batad making (native production) for brgy. Anquiana, Sapinit, Bulao, Buenavista 1 and Buenavista 2"/>
    <n v="100000"/>
    <x v="1"/>
    <m/>
  </r>
  <r>
    <x v="13"/>
    <s v="Samar"/>
    <s v="San Jorge"/>
    <s v="Livelihood Program:  Establishment of garment shop"/>
    <n v="250000"/>
    <x v="1"/>
    <m/>
  </r>
  <r>
    <x v="13"/>
    <s v="Samar"/>
    <s v="San Jorge"/>
    <s v="Livelihood Program: Revitalizing food processing program at brgy. Lapaz to include skills training for: Tocino Processing and Keseo Making"/>
    <n v="100000"/>
    <x v="1"/>
    <m/>
  </r>
  <r>
    <x v="13"/>
    <s v="Samar"/>
    <s v="San Jose de Buan"/>
    <s v="Drainage System"/>
    <n v="1000000"/>
    <x v="3"/>
    <m/>
  </r>
  <r>
    <x v="13"/>
    <s v="Samar"/>
    <s v="San Jose de Buan"/>
    <s v="River Flood Control"/>
    <n v="2000000"/>
    <x v="3"/>
    <m/>
  </r>
  <r>
    <x v="13"/>
    <s v="Samar"/>
    <s v="Sta. Margarita"/>
    <s v="Conduct of advocacy activities to prevent child abuse and exploitation such as child sexual abuse prevention , anti-trafficking, etc "/>
    <n v="190000"/>
    <x v="0"/>
    <m/>
  </r>
  <r>
    <x v="13"/>
    <s v="Samar"/>
    <s v="Sta. Margarita"/>
    <s v="Procurement of kitchen utensils for Supplemental feedings"/>
    <n v="95000"/>
    <x v="0"/>
    <m/>
  </r>
  <r>
    <x v="13"/>
    <s v="Samar"/>
    <s v="Sta. Margarita"/>
    <s v="Provision of timely &amp; comprehensive psychosocial intervention to abuse children &amp; women such as child care &amp; shelter, legal services, medical/health, educational/vocational  services  &amp; psychiatric /psychosocial  treatment "/>
    <n v="380000"/>
    <x v="0"/>
    <m/>
  </r>
  <r>
    <x v="13"/>
    <s v="Samar"/>
    <s v="Sta. Margarita"/>
    <s v="Repair and Rehab. of Day Care Centers "/>
    <n v="1140000"/>
    <x v="0"/>
    <m/>
  </r>
  <r>
    <x v="13"/>
    <s v="Samar"/>
    <s v="Sta. Margarita"/>
    <s v="Supplemental Feeding"/>
    <n v="475000"/>
    <x v="0"/>
    <m/>
  </r>
  <r>
    <x v="13"/>
    <s v="Samar"/>
    <s v="Sta. Margarita"/>
    <s v="Sustainable Livelihood and Skills training decoration making using recycled materials"/>
    <n v="142500"/>
    <x v="1"/>
    <m/>
  </r>
  <r>
    <x v="13"/>
    <s v="Samar"/>
    <s v="Sta. Margarita"/>
    <s v="Sustainable Livelihood and Skills training Food processing"/>
    <n v="237500"/>
    <x v="1"/>
    <m/>
  </r>
  <r>
    <x v="13"/>
    <s v="Samar"/>
    <s v="Sta. Niño"/>
    <s v="Social Pension for Indigent Senior Citizens pursuant tp RA 9994"/>
    <n v="200000"/>
    <x v="0"/>
    <m/>
  </r>
  <r>
    <x v="13"/>
    <s v="Samar"/>
    <s v="Sta. Rita"/>
    <s v="Construction of  Brgy. Tagacay wharf."/>
    <n v="400000"/>
    <x v="3"/>
    <m/>
  </r>
  <r>
    <x v="13"/>
    <s v="Samar"/>
    <s v="Sta. Rita"/>
    <s v="Livelihood Program on Coconut Industry"/>
    <n v="1000000"/>
    <x v="1"/>
    <m/>
  </r>
  <r>
    <x v="13"/>
    <s v="Samar"/>
    <s v="Tarangnan"/>
    <s v="Concreting of road"/>
    <n v="1000000"/>
    <x v="3"/>
    <m/>
  </r>
  <r>
    <x v="13"/>
    <s v="Samar"/>
    <s v="Tarangnan"/>
    <s v="supplemental feeding program"/>
    <n v="266000"/>
    <x v="0"/>
    <m/>
  </r>
  <r>
    <x v="13"/>
    <s v="Samar"/>
    <s v="Villareal"/>
    <s v="Construction of Day Care Center"/>
    <n v="3562500"/>
    <x v="3"/>
    <m/>
  </r>
  <r>
    <x v="13"/>
    <s v="Samar"/>
    <s v="Villareal"/>
    <s v="Construction of Senior Citizen's Center"/>
    <n v="958999.99600000004"/>
    <x v="3"/>
    <m/>
  </r>
  <r>
    <x v="13"/>
    <s v="Samar"/>
    <s v="Zumarraga"/>
    <s v="Livelihood Support Programs: 1. Livelihhod Program For Osys &amp; Senior Citizens 2. Livelihhod Program For Women 3. F"/>
    <n v="500000"/>
    <x v="1"/>
    <m/>
  </r>
  <r>
    <x v="13"/>
    <s v="Samar"/>
    <s v="Zumarraga"/>
    <s v="supplemental feeding program"/>
    <n v="1000000"/>
    <x v="0"/>
    <m/>
  </r>
  <r>
    <x v="13"/>
    <s v="Southern Leyte"/>
    <s v="Bontoc"/>
    <s v="Bamboo Craft production"/>
    <n v="95712.5"/>
    <x v="1"/>
    <m/>
  </r>
  <r>
    <x v="13"/>
    <s v="Southern Leyte"/>
    <s v="Bontoc"/>
    <s v="core shelter assistance project"/>
    <n v="5985000"/>
    <x v="0"/>
    <m/>
  </r>
  <r>
    <x v="13"/>
    <s v="Southern Leyte"/>
    <s v="Bontoc"/>
    <s v="Sinamay production"/>
    <n v="475000"/>
    <x v="1"/>
    <m/>
  </r>
  <r>
    <x v="13"/>
    <s v="Southern Leyte"/>
    <s v="Bontoc"/>
    <s v="Social pension for indigents senior citizens"/>
    <n v="712500"/>
    <x v="0"/>
    <m/>
  </r>
  <r>
    <x v="13"/>
    <s v="Southern Leyte"/>
    <s v="Bontoc"/>
    <s v="supplemental feeding program"/>
    <n v="427500"/>
    <x v="0"/>
    <m/>
  </r>
  <r>
    <x v="13"/>
    <s v="Southern Leyte"/>
    <s v="Hinunangan"/>
    <s v="Feeding Program for moderate &amp; severely malnourished children"/>
    <n v="83087.5"/>
    <x v="0"/>
    <m/>
  </r>
  <r>
    <x v="13"/>
    <s v="Southern Leyte"/>
    <s v="Hinunangan"/>
    <s v="Livelihood Skills Training for OSY."/>
    <n v="83087.5"/>
    <x v="1"/>
    <m/>
  </r>
  <r>
    <x v="13"/>
    <s v="Southern Leyte"/>
    <s v="Hinunangan"/>
    <s v="Orientation about AVAWC"/>
    <n v="99705"/>
    <x v="0"/>
    <m/>
  </r>
  <r>
    <x v="13"/>
    <s v="Southern Leyte"/>
    <s v="Hinunangan"/>
    <s v="Sustainable Livelihood Program"/>
    <n v="830875"/>
    <x v="1"/>
    <m/>
  </r>
  <r>
    <x v="13"/>
    <s v="Southern Leyte"/>
    <s v="Libagon"/>
    <s v="sustainable livelihood program "/>
    <n v="1425000"/>
    <x v="1"/>
    <m/>
  </r>
  <r>
    <x v="13"/>
    <s v="Southern Leyte"/>
    <s v="Liloan"/>
    <s v="Construction of Day Care Center (Himay-angan)"/>
    <n v="800000"/>
    <x v="3"/>
    <m/>
  </r>
  <r>
    <x v="13"/>
    <s v="Southern Leyte"/>
    <s v="Liloan"/>
    <s v="Expanded Self-Employment Assistance program"/>
    <n v="300000"/>
    <x v="0"/>
    <m/>
  </r>
  <r>
    <x v="13"/>
    <s v="Southern Leyte"/>
    <s v="Liloan"/>
    <s v="Social Pension for 100 indigent Senior Citizens"/>
    <n v="300000"/>
    <x v="0"/>
    <m/>
  </r>
  <r>
    <x v="13"/>
    <s v="Southern Leyte"/>
    <s v="Maasin City"/>
    <s v="Skills Training plus Capilatization (Carpentry) "/>
    <n v="800000"/>
    <x v="1"/>
    <m/>
  </r>
  <r>
    <x v="13"/>
    <s v="Southern Leyte"/>
    <s v="Maasin City"/>
    <s v="Supplemental Feeding"/>
    <n v="800000"/>
    <x v="0"/>
    <m/>
  </r>
  <r>
    <x v="13"/>
    <s v="Southern Leyte"/>
    <s v="Maasin City"/>
    <s v="sustainable livelihood program (sea-k)"/>
    <n v="400000"/>
    <x v="1"/>
    <m/>
  </r>
  <r>
    <x v="13"/>
    <s v="Southern Leyte"/>
    <s v="Malitbog"/>
    <s v="Const'N/Imrovement Of Day Care Center"/>
    <n v="1178000"/>
    <x v="3"/>
    <m/>
  </r>
  <r>
    <x v="13"/>
    <s v="Southern Leyte"/>
    <s v="Malitbog"/>
    <s v="Family &amp; Community Disaster Preparedness"/>
    <n v="138750"/>
    <x v="0"/>
    <m/>
  </r>
  <r>
    <x v="13"/>
    <s v="Southern Leyte"/>
    <s v="Malitbog"/>
    <s v="Skills Training On Food Processing "/>
    <n v="147250"/>
    <x v="1"/>
    <m/>
  </r>
  <r>
    <x v="13"/>
    <s v="Southern Leyte"/>
    <s v="Malitbog"/>
    <s v="Supplemental Feeding (Pre-Schoolers) "/>
    <n v="698250"/>
    <x v="0"/>
    <m/>
  </r>
  <r>
    <x v="13"/>
    <s v="Southern Leyte"/>
    <s v="Malitbog"/>
    <s v="sustainable livelihood program "/>
    <n v="498750"/>
    <x v="1"/>
    <m/>
  </r>
  <r>
    <x v="13"/>
    <s v="Southern Leyte"/>
    <s v="Sogod"/>
    <s v="Construction of Day Care Centers Consolacion"/>
    <n v="850000"/>
    <x v="0"/>
    <m/>
  </r>
  <r>
    <x v="13"/>
    <s v="Southern Leyte"/>
    <s v="Sogod"/>
    <s v="Construction of Day Care Centers Dagsa"/>
    <n v="850000"/>
    <x v="0"/>
    <m/>
  </r>
  <r>
    <x v="13"/>
    <s v="Southern Leyte"/>
    <s v="Sogod"/>
    <s v="Construction of Day Care Centers Olisihan"/>
    <n v="850000"/>
    <x v="0"/>
    <m/>
  </r>
  <r>
    <x v="13"/>
    <s v="Southern Leyte"/>
    <s v="Sogod"/>
    <s v="Livelihood Assistance on Buy &amp; sell (fish vending)"/>
    <n v="127500"/>
    <x v="0"/>
    <m/>
  </r>
  <r>
    <x v="13"/>
    <s v="Southern Leyte"/>
    <s v="Sogod"/>
    <s v="Livelihood Assistance on Candle Making &amp; selling"/>
    <n v="85000"/>
    <x v="1"/>
    <m/>
  </r>
  <r>
    <x v="13"/>
    <s v="Southern Leyte"/>
    <s v="Sogod"/>
    <s v="Temporary Shelter for Children in Crisis Situation"/>
    <n v="465000"/>
    <x v="0"/>
    <m/>
  </r>
  <r>
    <x v="13"/>
    <s v="Southern Leyte"/>
    <s v="St. Bernard"/>
    <s v="Bigasan ng Bayan"/>
    <n v="95000"/>
    <x v="1"/>
    <m/>
  </r>
  <r>
    <x v="13"/>
    <s v="Southern Leyte"/>
    <s v="St. Bernard"/>
    <s v="Brgy. Relocation Sites"/>
    <n v="3325000"/>
    <x v="1"/>
    <m/>
  </r>
  <r>
    <x v="13"/>
    <s v="Southern Leyte"/>
    <s v="St. Bernard"/>
    <s v="Candle making"/>
    <n v="57000"/>
    <x v="0"/>
    <m/>
  </r>
  <r>
    <x v="13"/>
    <s v="Southern Leyte"/>
    <s v="St. Bernard"/>
    <s v="Day Care Manipulative and Learning Materials"/>
    <n v="95000"/>
    <x v="1"/>
    <m/>
  </r>
  <r>
    <x v="13"/>
    <s v="Southern Leyte"/>
    <s v="St. Bernard"/>
    <s v="DENTAL TROUGH"/>
    <n v="361000"/>
    <x v="1"/>
    <m/>
  </r>
  <r>
    <x v="13"/>
    <s v="Southern Leyte"/>
    <s v="St. Bernard"/>
    <s v="Financial Assistance for purchase of palay"/>
    <n v="95000"/>
    <x v="0"/>
    <m/>
  </r>
  <r>
    <x v="13"/>
    <s v="Southern Leyte"/>
    <s v="St. Bernard"/>
    <s v="Food vending"/>
    <n v="57000"/>
    <x v="1"/>
    <m/>
  </r>
  <r>
    <x v="13"/>
    <s v="Southern Leyte"/>
    <s v="St. Bernard"/>
    <s v="Handicraft Making For IP Youth"/>
    <n v="95000"/>
    <x v="1"/>
    <m/>
  </r>
  <r>
    <x v="13"/>
    <s v="Southern Leyte"/>
    <s v="St. Bernard"/>
    <s v="Herbal beauty soap making"/>
    <n v="19000"/>
    <x v="0"/>
    <m/>
  </r>
  <r>
    <x v="13"/>
    <s v="Southern Leyte"/>
    <s v="St. Bernard"/>
    <s v="Procurement of weighing scales (detecto) and height board"/>
    <n v="304000"/>
    <x v="1"/>
    <m/>
  </r>
  <r>
    <x v="13"/>
    <s v="Southern Leyte"/>
    <s v="St. Bernard"/>
    <s v="Rosary making"/>
    <n v="19000"/>
    <x v="0"/>
    <m/>
  </r>
  <r>
    <x v="13"/>
    <s v="Southern Leyte"/>
    <s v="St. Bernard"/>
    <s v="Sewing"/>
    <n v="95000"/>
    <x v="1"/>
    <m/>
  </r>
  <r>
    <x v="13"/>
    <s v="Southern Leyte"/>
    <s v="St. Bernard"/>
    <s v="Supplemental Feeding"/>
    <n v="237500"/>
    <x v="1"/>
    <m/>
  </r>
  <r>
    <x v="13"/>
    <s v="Southern Leyte"/>
    <s v="St. Bernard"/>
    <s v="Tinapa Making"/>
    <n v="19000"/>
    <x v="1"/>
    <m/>
  </r>
  <r>
    <x v="13"/>
    <s v="Southern Leyte"/>
    <s v="Tomas Oppus"/>
    <s v="Sustainable Livelihood Programs for Women's Group, PWD and Senior Citizens"/>
    <n v="1140000"/>
    <x v="1"/>
    <m/>
  </r>
  <r>
    <x v="14"/>
    <s v="Bukidnon"/>
    <s v="Cabanglasan"/>
    <s v="MSWDO/ Social Pension Program for Indigent Senior Citizen ( 60-76 years old)"/>
    <n v="300000"/>
    <x v="0"/>
    <m/>
  </r>
  <r>
    <x v="14"/>
    <s v="Bukidnon"/>
    <s v="Dancagan"/>
    <s v="Livelihood Assistance for Senior Citizens"/>
    <n v="170000"/>
    <x v="1"/>
    <m/>
  </r>
  <r>
    <x v="14"/>
    <s v="Bukidnon"/>
    <s v="Dancagan"/>
    <s v="Livelihood Assistance for Women's Association"/>
    <n v="170000"/>
    <x v="1"/>
    <m/>
  </r>
  <r>
    <x v="14"/>
    <s v="Bukidnon"/>
    <s v="Don Carlos"/>
    <s v="Add'l Capital for Livelihood for Don Carlos Market Vendors Assn."/>
    <n v="211999.76"/>
    <x v="1"/>
    <m/>
  </r>
  <r>
    <x v="14"/>
    <s v="Bukidnon"/>
    <s v="Don Carlos"/>
    <s v="Capability Building  (Strengthening Indigenous People Empowerment and Governance) "/>
    <n v="85000"/>
    <x v="1"/>
    <m/>
  </r>
  <r>
    <x v="14"/>
    <s v="Bukidnon"/>
    <s v="Don Carlos"/>
    <s v="Dress Making and Tailoring"/>
    <n v="127500"/>
    <x v="1"/>
    <m/>
  </r>
  <r>
    <x v="14"/>
    <s v="Bukidnon"/>
    <s v="Don Carlos"/>
    <s v="PWD’s Scholarship Program (Both Academic/ Vocational)"/>
    <n v="255000"/>
    <x v="0"/>
    <m/>
  </r>
  <r>
    <x v="14"/>
    <s v="Bukidnon"/>
    <s v="Don Carlos"/>
    <s v="social pension for indigent senior citizen"/>
    <n v="2040000"/>
    <x v="0"/>
    <m/>
  </r>
  <r>
    <x v="14"/>
    <s v="Bukidnon"/>
    <s v="Kalilangan"/>
    <s v="DCC Improvement/ Program Materials"/>
    <n v="1275000"/>
    <x v="3"/>
    <m/>
  </r>
  <r>
    <x v="14"/>
    <s v="Bukidnon"/>
    <s v="Kalilangan"/>
    <s v="social pension for indigent senior citizen"/>
    <n v="255000"/>
    <x v="0"/>
    <m/>
  </r>
  <r>
    <x v="14"/>
    <s v="Bukidnon"/>
    <s v="Kibawe"/>
    <s v="Child and Youth Welfare - Educational Assistance (Sulong Dunong)"/>
    <n v="40000"/>
    <x v="0"/>
    <m/>
  </r>
  <r>
    <x v="14"/>
    <s v="Bukidnon"/>
    <s v="Kibawe"/>
    <s v="Construction of Daycare Center"/>
    <n v="301402"/>
    <x v="3"/>
    <m/>
  </r>
  <r>
    <x v="14"/>
    <s v="Bukidnon"/>
    <s v="Kibawe"/>
    <s v="Family Welfare Program thru ERPRAT"/>
    <n v="37500"/>
    <x v="0"/>
    <m/>
  </r>
  <r>
    <x v="14"/>
    <s v="Bukidnon"/>
    <s v="Kibawe"/>
    <s v="Social Pension for Indigent Senior Citizens"/>
    <n v="150000"/>
    <x v="0"/>
    <m/>
  </r>
  <r>
    <x v="14"/>
    <s v="Bukidnon"/>
    <s v="Kibawe"/>
    <s v="supplemental feeding program"/>
    <n v="131000"/>
    <x v="0"/>
    <m/>
  </r>
  <r>
    <x v="14"/>
    <s v="Bukidnon"/>
    <s v="Kibawe"/>
    <s v="Tulong Aral Walang Sagabal for Persons with Disability"/>
    <n v="40000"/>
    <x v="0"/>
    <m/>
  </r>
  <r>
    <x v="14"/>
    <s v="Bukidnon"/>
    <s v="Kitaotao"/>
    <s v="Educational Assistance/ livelihood for PWDs"/>
    <n v="200000"/>
    <x v="1"/>
    <m/>
  </r>
  <r>
    <x v="14"/>
    <s v="Bukidnon"/>
    <s v="Kitaotao"/>
    <s v="Installation of Playground devices &amp; other Recreational facilities for children  "/>
    <n v="300000"/>
    <x v="3"/>
    <m/>
  </r>
  <r>
    <x v="14"/>
    <s v="Bukidnon"/>
    <s v="Kitaotao"/>
    <s v="Social Pension for Senior Citizens"/>
    <n v="600000"/>
    <x v="0"/>
    <m/>
  </r>
  <r>
    <x v="14"/>
    <s v="Bukidnon"/>
    <s v="Kitaotao"/>
    <s v="Supplemental Feeding"/>
    <n v="500000"/>
    <x v="0"/>
    <m/>
  </r>
  <r>
    <x v="14"/>
    <s v="Bukidnon"/>
    <s v="Kitaotao"/>
    <s v="Training Parent Effectiveness Services"/>
    <n v="100000"/>
    <x v="0"/>
    <m/>
  </r>
  <r>
    <x v="14"/>
    <s v="Bukidnon"/>
    <s v="Lantapan"/>
    <s v="Family Welfare Program (Parents Effectiveness Service)"/>
    <n v="200000"/>
    <x v="0"/>
    <m/>
  </r>
  <r>
    <x v="14"/>
    <s v="Bukidnon"/>
    <s v="Lantapan"/>
    <s v="Program for Persons with Disabilities"/>
    <n v="300000"/>
    <x v="0"/>
    <m/>
  </r>
  <r>
    <x v="14"/>
    <s v="Bukidnon"/>
    <s v="Lantapan"/>
    <s v="Social Pension for Indigent Senior Citizens"/>
    <n v="3000000"/>
    <x v="0"/>
    <m/>
  </r>
  <r>
    <x v="14"/>
    <s v="Bukidnon"/>
    <s v="Lantapan"/>
    <s v="Supplementary Feeding Program"/>
    <n v="300000"/>
    <x v="0"/>
    <m/>
  </r>
  <r>
    <x v="14"/>
    <s v="Bukidnon"/>
    <s v="Lantapan"/>
    <s v="Sustainable Livelihood Program (Micro Enterprise)"/>
    <n v="1500000"/>
    <x v="1"/>
    <m/>
  </r>
  <r>
    <x v="14"/>
    <s v="Bukidnon"/>
    <s v="Lantapan"/>
    <s v="Women Welfare Program (Educational Service For Disadvantage Women)"/>
    <n v="800000"/>
    <x v="0"/>
    <m/>
  </r>
  <r>
    <x v="14"/>
    <s v="Bukidnon"/>
    <s v="Libona"/>
    <s v="Community-based Programs for PWDs"/>
    <n v="250000"/>
    <x v="0"/>
    <m/>
  </r>
  <r>
    <x v="14"/>
    <s v="Bukidnon"/>
    <s v="Libona"/>
    <s v="Improvement/Rehab. Of Multipurpose Building for Children, youth, Women, SCs, PWDs Shelter"/>
    <n v="834000"/>
    <x v="3"/>
    <m/>
  </r>
  <r>
    <x v="14"/>
    <s v="Bukidnon"/>
    <s v="Libona"/>
    <s v="Repair and Rehab. Of Day Care Centers"/>
    <n v="150000"/>
    <x v="3"/>
    <m/>
  </r>
  <r>
    <x v="14"/>
    <s v="Bukidnon"/>
    <s v="Libona"/>
    <s v="Socialized Pension for Indigent Senior Citizens"/>
    <n v="216000"/>
    <x v="0"/>
    <m/>
  </r>
  <r>
    <x v="14"/>
    <s v="Bukidnon"/>
    <s v="Malaybalay"/>
    <s v="Establishment of Regional Sheltered Workshop and Area Vocational Rehabilitation Center for PWDs"/>
    <n v="1760000"/>
    <x v="0"/>
    <m/>
  </r>
  <r>
    <x v="14"/>
    <s v="Bukidnon"/>
    <s v="Malaybalay"/>
    <s v="supplemental feeding program"/>
    <n v="250000"/>
    <x v="0"/>
    <m/>
  </r>
  <r>
    <x v="14"/>
    <s v="Bukidnon"/>
    <s v="Malitbog"/>
    <s v="Cash for Training"/>
    <n v="500000"/>
    <x v="0"/>
    <m/>
  </r>
  <r>
    <x v="14"/>
    <s v="Bukidnon"/>
    <s v="Malitbog"/>
    <s v="Construction of Women Crisis Center"/>
    <n v="595000"/>
    <x v="0"/>
    <m/>
  </r>
  <r>
    <x v="14"/>
    <s v="Bukidnon"/>
    <s v="Malitbog"/>
    <s v="Core Shelter Assistance (15 Houses)"/>
    <n v="1025000"/>
    <x v="0"/>
    <m/>
  </r>
  <r>
    <x v="14"/>
    <s v="Bukidnon"/>
    <s v="Malitbog"/>
    <s v="Empowerment and reaffirmation of Paternal Abilities training"/>
    <n v="200000"/>
    <x v="0"/>
    <m/>
  </r>
  <r>
    <x v="14"/>
    <s v="Bukidnon"/>
    <s v="Malitbog"/>
    <s v="Parent Effectiveness Service Seminar"/>
    <n v="293250"/>
    <x v="0"/>
    <m/>
  </r>
  <r>
    <x v="14"/>
    <s v="Bukidnon"/>
    <s v="Malitbog"/>
    <s v="Social Pension for Indigent Senior Citizens"/>
    <n v="488750"/>
    <x v="0"/>
    <m/>
  </r>
  <r>
    <x v="14"/>
    <s v="Bukidnon"/>
    <s v="Malitbog"/>
    <s v="Sustainable Livelihood Program"/>
    <n v="488750"/>
    <x v="1"/>
    <m/>
  </r>
  <r>
    <x v="14"/>
    <s v="Bukidnon"/>
    <s v="Malitbog"/>
    <s v="Sustainable Livelihood Program for Women"/>
    <n v="500000"/>
    <x v="1"/>
    <m/>
  </r>
  <r>
    <x v="14"/>
    <s v="Bukidnon"/>
    <s v="Maramag"/>
    <s v="Sustainable Livelihood - Working Capital"/>
    <n v="200000"/>
    <x v="1"/>
    <m/>
  </r>
  <r>
    <x v="14"/>
    <s v="Bukidnon"/>
    <s v="Pangantucan"/>
    <s v=" Construction of Day Care Center Brgy. Kimanait"/>
    <n v="467500"/>
    <x v="3"/>
    <m/>
  </r>
  <r>
    <x v="14"/>
    <s v="Bukidnon"/>
    <s v="Pangantucan"/>
    <s v="Assistive device/Advocacy Program"/>
    <n v="212500"/>
    <x v="0"/>
    <m/>
  </r>
  <r>
    <x v="14"/>
    <s v="Bukidnon"/>
    <s v="Pangantucan"/>
    <s v="Calamansi Juice Project "/>
    <n v="255000"/>
    <x v="1"/>
    <m/>
  </r>
  <r>
    <x v="14"/>
    <s v="Bukidnon"/>
    <s v="Pangantucan"/>
    <s v="Construction Of Day Care Center Brgy. Kipaducan"/>
    <n v="467500"/>
    <x v="3"/>
    <m/>
  </r>
  <r>
    <x v="14"/>
    <s v="Bukidnon"/>
    <s v="Pangantucan"/>
    <s v="Construction Of Day Care Center Brgy. Payad"/>
    <n v="467500"/>
    <x v="3"/>
    <m/>
  </r>
  <r>
    <x v="14"/>
    <s v="Bukidnon"/>
    <s v="Pangantucan"/>
    <s v="Construction Of Day Care Center Pud-ong, Bacusanon"/>
    <n v="595000"/>
    <x v="3"/>
    <m/>
  </r>
  <r>
    <x v="14"/>
    <s v="Bukidnon"/>
    <s v="Pangantucan"/>
    <s v="Construction of Daycare Center Bangahan"/>
    <n v="467500"/>
    <x v="3"/>
    <m/>
  </r>
  <r>
    <x v="14"/>
    <s v="Bukidnon"/>
    <s v="Pangantucan"/>
    <s v="Construction of Daycare Center Pigtauranan"/>
    <n v="467500"/>
    <x v="3"/>
    <m/>
  </r>
  <r>
    <x v="14"/>
    <s v="Bukidnon"/>
    <s v="Quezon"/>
    <s v="Construction of PWDs Center"/>
    <n v="1700000"/>
    <x v="0"/>
    <m/>
  </r>
  <r>
    <x v="14"/>
    <s v="Bukidnon"/>
    <s v="Quezon"/>
    <s v="construction of senior citizen center"/>
    <n v="1700000"/>
    <x v="0"/>
    <m/>
  </r>
  <r>
    <x v="14"/>
    <s v="Bukidnon"/>
    <s v="San Fernando"/>
    <s v="construction of senior citizen center"/>
    <n v="150025"/>
    <x v="3"/>
    <m/>
  </r>
  <r>
    <x v="14"/>
    <s v="Bukidnon"/>
    <s v="San Fernando"/>
    <s v="Provision of Assistive Devices to Persons with Disability (PWD)"/>
    <n v="51000"/>
    <x v="0"/>
    <m/>
  </r>
  <r>
    <x v="14"/>
    <s v="Bukidnon"/>
    <s v="San Fernando"/>
    <s v="Provision of Core shelter Assistance"/>
    <n v="238000"/>
    <x v="0"/>
    <m/>
  </r>
  <r>
    <x v="14"/>
    <s v="Bukidnon"/>
    <s v="Sumilao"/>
    <s v="Financial Assistance to Women in EDC"/>
    <n v="100000"/>
    <x v="0"/>
    <m/>
  </r>
  <r>
    <x v="14"/>
    <s v="Bukidnon"/>
    <s v="Sumilao"/>
    <s v="Improvement of Day Care Centers"/>
    <n v="270000"/>
    <x v="3"/>
    <m/>
  </r>
  <r>
    <x v="14"/>
    <s v="Bukidnon"/>
    <s v="Sumilao"/>
    <s v="PWD Rehab Care &amp; Livelihood Center"/>
    <n v="735000"/>
    <x v="1"/>
    <m/>
  </r>
  <r>
    <x v="14"/>
    <s v="Bukidnon"/>
    <s v="Sumilao"/>
    <s v="Social Pension for Indigent Senior Citizens"/>
    <n v="570000"/>
    <x v="0"/>
    <m/>
  </r>
  <r>
    <x v="14"/>
    <s v="Bukidnon"/>
    <s v="Sumilao"/>
    <s v="supplemental feeding program"/>
    <n v="190000"/>
    <x v="0"/>
    <m/>
  </r>
  <r>
    <x v="14"/>
    <s v="Bukidnon"/>
    <s v="Talakag"/>
    <s v="IGP - Buy &amp; Sell (Bigasan) SLP-Sustainable Livelihood Program)"/>
    <n v="195500"/>
    <x v="1"/>
    <m/>
  </r>
  <r>
    <x v="14"/>
    <s v="Bukidnon"/>
    <s v="Talakag"/>
    <s v="IGP - Buy &amp; Sell/ Bigasan/Sarisari/HH accessories/Beauty products"/>
    <n v="195500"/>
    <x v="1"/>
    <m/>
  </r>
  <r>
    <x v="14"/>
    <s v="Bukidnon"/>
    <s v="Talakag"/>
    <s v="Repair Of Day Care Center"/>
    <n v="1564000"/>
    <x v="0"/>
    <m/>
  </r>
  <r>
    <x v="14"/>
    <s v="Bukidnon"/>
    <s v="Talakag"/>
    <s v="Social Pension( 60-76)"/>
    <n v="1020000"/>
    <x v="0"/>
    <m/>
  </r>
  <r>
    <x v="14"/>
    <s v="Bukidnon"/>
    <s v="Valencia"/>
    <s v="Core Shelter Program for Calamity Victims"/>
    <n v="6200000"/>
    <x v="0"/>
    <m/>
  </r>
  <r>
    <x v="14"/>
    <s v="Bukidnon"/>
    <s v="Valencia"/>
    <s v="Mobile Feeding and Learning Session for Street Children"/>
    <n v="1000000"/>
    <x v="0"/>
    <m/>
  </r>
  <r>
    <x v="14"/>
    <s v="Bukidnon"/>
    <s v="Valencia"/>
    <s v="Self Enhancement &amp; Social Development Program for Disadvantaged Women"/>
    <n v="500000"/>
    <x v="0"/>
    <m/>
  </r>
  <r>
    <x v="14"/>
    <s v="Bukidnon"/>
    <s v="Valencia"/>
    <s v="social pension for indigent senior citizen"/>
    <n v="4000000"/>
    <x v="0"/>
    <m/>
  </r>
  <r>
    <x v="14"/>
    <s v="Camiguin"/>
    <s v="Catarman"/>
    <s v="Social Pension for Indigent Senior Citizen Project"/>
    <n v="450000"/>
    <x v="0"/>
    <m/>
  </r>
  <r>
    <x v="14"/>
    <s v="Camiguin"/>
    <s v="Mahinog"/>
    <s v="Construction of Day Care Center in Brgys Pontod and San Miguel"/>
    <n v="380000"/>
    <x v="3"/>
    <m/>
  </r>
  <r>
    <x v="14"/>
    <s v="Camiguin"/>
    <s v="Mahinog"/>
    <s v="Social Pension for Indigent Senior Citizens"/>
    <n v="114000"/>
    <x v="0"/>
    <m/>
  </r>
  <r>
    <x v="14"/>
    <s v="Camiguin"/>
    <s v="Mahinog"/>
    <s v="Sustainable Livelihood Program through SEA-K Scheme"/>
    <n v="190000"/>
    <x v="1"/>
    <m/>
  </r>
  <r>
    <x v="14"/>
    <s v="Camiguin"/>
    <s v="Mambajao"/>
    <s v="social pension for indigent senior citizen"/>
    <n v="1040000"/>
    <x v="0"/>
    <m/>
  </r>
  <r>
    <x v="14"/>
    <s v="Camiguin"/>
    <s v="Mambajao"/>
    <s v="Sustainable Livelihood Program (thru SEA-K)"/>
    <n v="2175000"/>
    <x v="1"/>
    <m/>
  </r>
  <r>
    <x v="14"/>
    <s v="Lanao del Norte"/>
    <s v="Bacolod"/>
    <s v="social pension for indigent senior citizen"/>
    <n v="708000"/>
    <x v="0"/>
    <m/>
  </r>
  <r>
    <x v="14"/>
    <s v="Lanao del Norte"/>
    <s v="Bacolod"/>
    <s v="Sustainable Livelihood Project"/>
    <n v="303000"/>
    <x v="1"/>
    <m/>
  </r>
  <r>
    <x v="14"/>
    <s v="Lanao del Norte"/>
    <s v="Baroy"/>
    <s v="Skills Training On Livelihood Project"/>
    <n v="700000"/>
    <x v="1"/>
    <m/>
  </r>
  <r>
    <x v="14"/>
    <s v="Lanao del Norte"/>
    <s v="Baroy"/>
    <s v="sustainable livelihood projects"/>
    <n v="1000000"/>
    <x v="1"/>
    <m/>
  </r>
  <r>
    <x v="14"/>
    <s v="Lanao del Norte"/>
    <s v="Baroy"/>
    <s v="Upgrading &amp; Rehab Of Day Care Centers-Bagong Dawis"/>
    <n v="100000"/>
    <x v="1"/>
    <m/>
  </r>
  <r>
    <x v="14"/>
    <s v="Lanao del Norte"/>
    <s v="Baroy"/>
    <s v="Upgrading &amp; Rehab Of Day Care Centers-Bato"/>
    <n v="300000"/>
    <x v="1"/>
    <m/>
  </r>
  <r>
    <x v="14"/>
    <s v="Lanao del Norte"/>
    <s v="Baroy"/>
    <s v="Upgrading &amp; Rehab Of Day Care Centers-Dalama"/>
    <n v="300000"/>
    <x v="1"/>
    <m/>
  </r>
  <r>
    <x v="14"/>
    <s v="Lanao del Norte"/>
    <s v="Baroy"/>
    <s v="Upgrading &amp; Rehab Of Day Care Centers-Limuag"/>
    <n v="300000"/>
    <x v="1"/>
    <m/>
  </r>
  <r>
    <x v="14"/>
    <s v="Lanao del Norte"/>
    <s v="Baroy"/>
    <s v="Upgrading &amp; Rehab Of Day Care Centers-Manan ao"/>
    <n v="150000"/>
    <x v="1"/>
    <m/>
  </r>
  <r>
    <x v="14"/>
    <s v="Lanao del Norte"/>
    <s v="Baroy"/>
    <s v="Upgrading &amp; Rehab Of Day Care Centers-Pange"/>
    <n v="100000"/>
    <x v="1"/>
    <m/>
  </r>
  <r>
    <x v="14"/>
    <s v="Lanao del Norte"/>
    <s v="Baroy"/>
    <s v="Upgrading &amp; Rehab Of Day Care Centers-Poblacion"/>
    <n v="100000"/>
    <x v="1"/>
    <m/>
  </r>
  <r>
    <x v="14"/>
    <s v="Lanao del Norte"/>
    <s v="Baroy"/>
    <s v="Upgrading &amp; Rehab Of Day Care Centers-San Juan"/>
    <n v="100000"/>
    <x v="1"/>
    <m/>
  </r>
  <r>
    <x v="14"/>
    <s v="Lanao del Norte"/>
    <s v="Baroy"/>
    <s v="Upgrading &amp; Rehab Of Day Care Centers-Tinubdan"/>
    <n v="300000"/>
    <x v="1"/>
    <m/>
  </r>
  <r>
    <x v="14"/>
    <s v="Lanao del Norte"/>
    <s v="Baroy"/>
    <s v="Upgrading &amp; Rehab Of Day Care Centers-Upper Sagadan"/>
    <n v="150000"/>
    <x v="1"/>
    <m/>
  </r>
  <r>
    <x v="14"/>
    <s v="Lanao del Norte"/>
    <s v="Iligan City"/>
    <s v=" Day care center operation support in hinterlands areas &amp; Sendong affected communities"/>
    <n v="240000"/>
    <x v="0"/>
    <m/>
  </r>
  <r>
    <x v="14"/>
    <s v="Lanao del Norte"/>
    <s v="Iligan City"/>
    <s v="Center Operation for CICL"/>
    <n v="600000"/>
    <x v="0"/>
    <m/>
  </r>
  <r>
    <x v="14"/>
    <s v="Lanao del Norte"/>
    <s v="Iligan City"/>
    <s v="Empowerment and Reaffirmation of paternal Abilities Training (ERPAT)"/>
    <n v="100000"/>
    <x v="0"/>
    <m/>
  </r>
  <r>
    <x v="14"/>
    <s v="Lanao del Norte"/>
    <s v="Iligan City"/>
    <s v="Livelihood support for the Bajaus"/>
    <n v="150000"/>
    <x v="1"/>
    <m/>
  </r>
  <r>
    <x v="14"/>
    <s v="Lanao del Norte"/>
    <s v="Iligan City"/>
    <s v="Skills invetory and development training for the Bajaus"/>
    <n v="50000"/>
    <x v="1"/>
    <m/>
  </r>
  <r>
    <x v="14"/>
    <s v="Lanao del Norte"/>
    <s v="Iligan City"/>
    <s v="Strengthening of Special Services for Solo Parents"/>
    <n v="100000"/>
    <x v="1"/>
    <m/>
  </r>
  <r>
    <x v="14"/>
    <s v="Lanao del Norte"/>
    <s v="Iligan City"/>
    <s v="Support for street children's education, organizing and feeding"/>
    <n v="200000"/>
    <x v="0"/>
    <m/>
  </r>
  <r>
    <x v="14"/>
    <s v="Lanao del Norte"/>
    <s v="Iligan City"/>
    <s v="VAWC crisis center operation support "/>
    <n v="200000"/>
    <x v="1"/>
    <m/>
  </r>
  <r>
    <x v="14"/>
    <s v="Lanao del Norte"/>
    <s v="Kauswagan"/>
    <s v="Comprehensive Livelihood Capital Assistance"/>
    <n v="3000000"/>
    <x v="1"/>
    <m/>
  </r>
  <r>
    <x v="14"/>
    <s v="Lanao del Norte"/>
    <s v="Kauswagan"/>
    <s v="Construction of 1 unit Day care Center"/>
    <n v="750000"/>
    <x v="3"/>
    <m/>
  </r>
  <r>
    <x v="14"/>
    <s v="Lanao del Norte"/>
    <s v="Kauswagan"/>
    <s v="Skills Training Cum Production"/>
    <n v="750000"/>
    <x v="1"/>
    <m/>
  </r>
  <r>
    <x v="14"/>
    <s v="Lanao del Norte"/>
    <s v="Kauswagan"/>
    <s v="Strengthening of Organizations (Women, Youths, PWD's, Farmer Senior Citizens"/>
    <n v="15000"/>
    <x v="0"/>
    <m/>
  </r>
  <r>
    <x v="14"/>
    <s v="Lanao del Norte"/>
    <s v="Kolambugan"/>
    <s v="Assistance to Senior Citizens"/>
    <n v="400000"/>
    <x v="0"/>
    <m/>
  </r>
  <r>
    <x v="14"/>
    <s v="Lanao del Norte"/>
    <s v="Kolambugan"/>
    <s v="Food Processing and Catering Services"/>
    <n v="1000000"/>
    <x v="1"/>
    <m/>
  </r>
  <r>
    <x v="14"/>
    <s v="Lanao del Norte"/>
    <s v="Lala"/>
    <s v="Concreting of road"/>
    <n v="1980000"/>
    <x v="3"/>
    <m/>
  </r>
  <r>
    <x v="14"/>
    <s v="Lanao del Norte"/>
    <s v="Lala"/>
    <s v="For PWD's (Person with Disabilities) Massage Trainings for PWD's (Person with Disability)"/>
    <n v="425000"/>
    <x v="1"/>
    <m/>
  </r>
  <r>
    <x v="14"/>
    <s v="Lanao del Norte"/>
    <s v="Lala"/>
    <s v="Repair of Seven (7) units Day Care Centers"/>
    <n v="1785000"/>
    <x v="3"/>
    <m/>
  </r>
  <r>
    <x v="14"/>
    <s v="Lanao del Norte"/>
    <s v="Linamon"/>
    <s v="core shelter"/>
    <n v="2000000"/>
    <x v="0"/>
    <m/>
  </r>
  <r>
    <x v="14"/>
    <s v="Lanao del Norte"/>
    <s v="Linamon"/>
    <s v="Expanded Social Pension for Senior Citizens"/>
    <n v="200000"/>
    <x v="0"/>
    <m/>
  </r>
  <r>
    <x v="14"/>
    <s v="Lanao del Norte"/>
    <s v="Linamon"/>
    <s v="Improvement of 2 Day Care Centers"/>
    <n v="600000"/>
    <x v="0"/>
    <m/>
  </r>
  <r>
    <x v="14"/>
    <s v="Lanao del Norte"/>
    <s v="Linamon"/>
    <s v="Sustainable Supplementary Feeding"/>
    <n v="540000"/>
    <x v="0"/>
    <m/>
  </r>
  <r>
    <x v="14"/>
    <s v="Lanao del Norte"/>
    <s v="Magsaysay"/>
    <s v="Sustainable Livelihood Program for Members of the market vendors association of Poblacion"/>
    <n v="500000"/>
    <x v="1"/>
    <m/>
  </r>
  <r>
    <x v="14"/>
    <s v="Lanao del Norte"/>
    <s v="Magsaysay"/>
    <s v="Sustainable Livelihood Program for Micro-Economic Interprise Assistance to Farmers and Womens' Cooperative"/>
    <n v="1000000"/>
    <x v="1"/>
    <m/>
  </r>
  <r>
    <x v="14"/>
    <s v="Lanao del Norte"/>
    <s v="Maigo"/>
    <s v="Bigasan (BHW)"/>
    <n v="300000"/>
    <x v="1"/>
    <m/>
  </r>
  <r>
    <x v="14"/>
    <s v="Lanao del Norte"/>
    <s v="Maigo"/>
    <s v="Bigasan (Day care workers)"/>
    <n v="300000"/>
    <x v="1"/>
    <m/>
  </r>
  <r>
    <x v="14"/>
    <s v="Lanao del Norte"/>
    <s v="Maigo"/>
    <s v="Disabled/Senior Citizen Program"/>
    <n v="50000"/>
    <x v="0"/>
    <m/>
  </r>
  <r>
    <x v="14"/>
    <s v="Lanao del Norte"/>
    <s v="Maigo"/>
    <s v="Establishment of Hardware MotorParts (Motorcab Drivers)"/>
    <n v="300000"/>
    <x v="3"/>
    <m/>
  </r>
  <r>
    <x v="14"/>
    <s v="Lanao del Norte"/>
    <s v="Maigo"/>
    <s v="Food Processing (RIC and 4H)"/>
    <n v="300000"/>
    <x v="1"/>
    <m/>
  </r>
  <r>
    <x v="14"/>
    <s v="Lanao del Norte"/>
    <s v="Maigo"/>
    <s v="Food vending"/>
    <n v="300000"/>
    <x v="1"/>
    <m/>
  </r>
  <r>
    <x v="14"/>
    <s v="Lanao del Norte"/>
    <s v="Maigo"/>
    <s v="Garment Production (Sewing)"/>
    <n v="300000"/>
    <x v="1"/>
    <m/>
  </r>
  <r>
    <x v="14"/>
    <s v="Lanao del Norte"/>
    <s v="Maigo"/>
    <s v="Rehabilitation of daycare Centers"/>
    <n v="250000"/>
    <x v="0"/>
    <m/>
  </r>
  <r>
    <x v="14"/>
    <s v="Lanao del Norte"/>
    <s v="Maigo"/>
    <s v="Skills Training for the Youth"/>
    <n v="150000"/>
    <x v="1"/>
    <m/>
  </r>
  <r>
    <x v="14"/>
    <s v="Lanao del Norte"/>
    <s v="Munai"/>
    <s v="Social Pension for Indigent Citizens"/>
    <n v="1140000"/>
    <x v="0"/>
    <m/>
  </r>
  <r>
    <x v="14"/>
    <s v="Lanao del Norte"/>
    <s v="Nunungan"/>
    <s v="Capability Building/Training on Abaca sheats making, Food Processing, Corn Husk Making"/>
    <n v="1062500"/>
    <x v="1"/>
    <m/>
  </r>
  <r>
    <x v="14"/>
    <s v="Lanao del Norte"/>
    <s v="Nunungan"/>
    <s v="Social Pension for Indigent Senior Citizens"/>
    <n v="510000"/>
    <x v="0"/>
    <m/>
  </r>
  <r>
    <x v="14"/>
    <s v="Lanao del Norte"/>
    <s v="Nunungan"/>
    <s v="Supplementary Feeding Program"/>
    <n v="425425"/>
    <x v="0"/>
    <m/>
  </r>
  <r>
    <x v="14"/>
    <s v="Lanao del Norte"/>
    <s v="Poona Piagapo"/>
    <s v="Day Care Repair &amp; Provision Facilities"/>
    <n v="400000"/>
    <x v="3"/>
    <m/>
  </r>
  <r>
    <x v="14"/>
    <s v="Lanao del Norte"/>
    <s v="Poona Piagapo"/>
    <s v="Expansion of Social Pension for Indigent Senior Citizen"/>
    <n v="750000"/>
    <x v="0"/>
    <m/>
  </r>
  <r>
    <x v="14"/>
    <s v="Lanao del Norte"/>
    <s v="Salvador"/>
    <s v="Const. of Day Care Center- Buntong"/>
    <n v="800000"/>
    <x v="0"/>
    <m/>
  </r>
  <r>
    <x v="14"/>
    <s v="Lanao del Norte"/>
    <s v="Salvador"/>
    <s v="Supplemental Feeding &amp; giving of malnourished children &amp; Pregnant mothers"/>
    <n v="3000000"/>
    <x v="0"/>
    <m/>
  </r>
  <r>
    <x v="14"/>
    <s v="Lanao del Norte"/>
    <s v="Sapad"/>
    <s v="Social Fund, Pension Indigent Senior Citizen"/>
    <n v="600000"/>
    <x v="0"/>
    <m/>
  </r>
  <r>
    <x v="14"/>
    <s v="Lanao del Norte"/>
    <s v="Sultan Naga Dimaporo"/>
    <s v="Repair/Rehab of Day Care Centers"/>
    <n v="3145000"/>
    <x v="0"/>
    <m/>
  </r>
  <r>
    <x v="14"/>
    <s v="Lanao del Norte"/>
    <s v="Tagoloan"/>
    <s v="Core Shelter Assistance Program"/>
    <n v="399000"/>
    <x v="0"/>
    <m/>
  </r>
  <r>
    <x v="14"/>
    <s v="Lanao del Norte"/>
    <s v="Tagoloan"/>
    <s v="Sustainable Livelihood Program"/>
    <n v="665000"/>
    <x v="1"/>
    <m/>
  </r>
  <r>
    <x v="14"/>
    <s v="Lanao del Norte"/>
    <s v="Tubod"/>
    <s v="rehabilitation of day care centers"/>
    <n v="360000"/>
    <x v="0"/>
    <m/>
  </r>
  <r>
    <x v="14"/>
    <s v="Lanao del Norte"/>
    <s v="Tubod"/>
    <s v="Sustainable Livelihood Program (SEA-K Level 1)"/>
    <n v="450000"/>
    <x v="1"/>
    <m/>
  </r>
  <r>
    <x v="14"/>
    <s v="Lanao del Norte"/>
    <s v="Tubod"/>
    <s v="Upgrading of Day Care Center"/>
    <n v="180000"/>
    <x v="0"/>
    <m/>
  </r>
  <r>
    <x v="14"/>
    <s v="Misamis Occidental"/>
    <s v="Aloran"/>
    <s v="Advocacy on RA 9262 (Violence Against Women &amp; Children, VAWC)"/>
    <n v="45668.5"/>
    <x v="0"/>
    <m/>
  </r>
  <r>
    <x v="14"/>
    <s v="Misamis Occidental"/>
    <s v="Aloran"/>
    <s v="Protective Services (Repair/Improvement of Day Care Centers)"/>
    <n v="500000"/>
    <x v="3"/>
    <m/>
  </r>
  <r>
    <x v="14"/>
    <s v="Misamis Occidental"/>
    <s v="Aloran"/>
    <s v="Provision of Assisstive Devices"/>
    <n v="50000"/>
    <x v="0"/>
    <m/>
  </r>
  <r>
    <x v="14"/>
    <s v="Misamis Occidental"/>
    <s v="Baliango"/>
    <s v="SLP-Micro Enterprise Dress Making Shop"/>
    <n v="285000"/>
    <x v="1"/>
    <m/>
  </r>
  <r>
    <x v="14"/>
    <s v="Misamis Occidental"/>
    <s v="Bonifacio"/>
    <s v="Social Pension for Indigent Senior Citizens"/>
    <n v="695400"/>
    <x v="0"/>
    <m/>
  </r>
  <r>
    <x v="14"/>
    <s v="Misamis Occidental"/>
    <s v="Calamba"/>
    <s v="Concreting of Mamalad-Singalat road"/>
    <n v="1760000"/>
    <x v="3"/>
    <m/>
  </r>
  <r>
    <x v="14"/>
    <s v="Misamis Occidental"/>
    <s v="Calamba"/>
    <s v="Social Pension for Senior Citizens"/>
    <n v="1197000"/>
    <x v="0"/>
    <m/>
  </r>
  <r>
    <x v="14"/>
    <s v="Misamis Occidental"/>
    <s v="Calamba"/>
    <s v="Sustainable Livelihood Program Trng and Livelihood"/>
    <n v="802750"/>
    <x v="1"/>
    <m/>
  </r>
  <r>
    <x v="14"/>
    <s v="Misamis Occidental"/>
    <s v="Clarin"/>
    <s v="Upgrading &amp; Renovation of Nine (9) Day care Center of 4Ps Brgys"/>
    <n v="500000"/>
    <x v="3"/>
    <m/>
  </r>
  <r>
    <x v="14"/>
    <s v="Misamis Occidental"/>
    <s v="Don Victoriano"/>
    <s v="Bag-ong Clarin"/>
    <n v="85000"/>
    <x v="0"/>
    <m/>
  </r>
  <r>
    <x v="14"/>
    <s v="Misamis Occidental"/>
    <s v="Don Victoriano"/>
    <s v="Gandawan"/>
    <n v="85000"/>
    <x v="0"/>
    <m/>
  </r>
  <r>
    <x v="14"/>
    <s v="Misamis Occidental"/>
    <s v="Don Victoriano"/>
    <s v="Lake Duminagat"/>
    <n v="85000"/>
    <x v="0"/>
    <m/>
  </r>
  <r>
    <x v="14"/>
    <s v="Misamis Occidental"/>
    <s v="Don Victoriano"/>
    <s v="Moralong"/>
    <n v="85000"/>
    <x v="0"/>
    <m/>
  </r>
  <r>
    <x v="14"/>
    <s v="Misamis Occidental"/>
    <s v="Don Victoriano"/>
    <s v="Nueva Vista 1"/>
    <n v="85000"/>
    <x v="0"/>
    <m/>
  </r>
  <r>
    <x v="14"/>
    <s v="Misamis Occidental"/>
    <s v="Don Victoriano"/>
    <s v="Nueva Vista 3"/>
    <n v="85000"/>
    <x v="0"/>
    <m/>
  </r>
  <r>
    <x v="14"/>
    <s v="Misamis Occidental"/>
    <s v="Don Victoriano"/>
    <s v="Pob. Lalud"/>
    <n v="85000"/>
    <x v="0"/>
    <m/>
  </r>
  <r>
    <x v="14"/>
    <s v="Misamis Occidental"/>
    <s v="Lopez Jaena"/>
    <s v="* Livelihood for OSY &amp; PWD (Food Cart)"/>
    <n v="300000"/>
    <x v="1"/>
    <m/>
  </r>
  <r>
    <x v="14"/>
    <s v="Misamis Occidental"/>
    <s v="Lopez Jaena"/>
    <s v="* PWD Livelihood - Acquisition of 2 units welding machine"/>
    <n v="25000"/>
    <x v="1"/>
    <m/>
  </r>
  <r>
    <x v="14"/>
    <s v="Misamis Occidental"/>
    <s v="Lopez Jaena"/>
    <s v="*Enhancement Program for Persons w/ disability: Installation of Comfort Room in PWD Office"/>
    <n v="50000"/>
    <x v="3"/>
    <m/>
  </r>
  <r>
    <x v="14"/>
    <s v="Misamis Occidental"/>
    <s v="Oroquita City"/>
    <s v="Construction of Crisis Intervention Center (Phase II)"/>
    <n v="2000000"/>
    <x v="0"/>
    <m/>
  </r>
  <r>
    <x v="14"/>
    <s v="Misamis Occidental"/>
    <s v="Plaridel"/>
    <s v="ECCD"/>
    <n v="97750"/>
    <x v="0"/>
    <m/>
  </r>
  <r>
    <x v="14"/>
    <s v="Misamis Occidental"/>
    <s v="Plaridel"/>
    <s v="Social Pension"/>
    <n v="484500"/>
    <x v="0"/>
    <m/>
  </r>
  <r>
    <x v="14"/>
    <s v="Misamis Occidental"/>
    <s v="Plaridel"/>
    <s v="Sustainable Livelihood Project for Motorcab Operators"/>
    <n v="146625"/>
    <x v="0"/>
    <m/>
  </r>
  <r>
    <x v="14"/>
    <s v="Misamis Occidental"/>
    <s v="Plaridel"/>
    <s v="Sustainable Livelihood Project for Women"/>
    <n v="146625"/>
    <x v="1"/>
    <m/>
  </r>
  <r>
    <x v="14"/>
    <s v="Misamis Occidental"/>
    <s v="Sinacaban"/>
    <s v="Assistive Devices (Wheelchairs, canes, etc.)"/>
    <n v="119700"/>
    <x v="0"/>
    <m/>
  </r>
  <r>
    <x v="14"/>
    <s v="Misamis Occidental"/>
    <s v="Sinacaban"/>
    <s v="Bliss - Poblacion"/>
    <n v="30000"/>
    <x v="0"/>
    <m/>
  </r>
  <r>
    <x v="14"/>
    <s v="Misamis Occidental"/>
    <s v="Sinacaban"/>
    <s v="Camanse"/>
    <n v="30000"/>
    <x v="0"/>
    <m/>
  </r>
  <r>
    <x v="14"/>
    <s v="Misamis Occidental"/>
    <s v="Sinacaban"/>
    <s v="Capability Training for Local Council for the Protection of Children"/>
    <n v="34912"/>
    <x v="0"/>
    <m/>
  </r>
  <r>
    <x v="14"/>
    <s v="Misamis Occidental"/>
    <s v="Sinacaban"/>
    <s v="Colupan Alto"/>
    <n v="30000"/>
    <x v="0"/>
    <m/>
  </r>
  <r>
    <x v="14"/>
    <s v="Misamis Occidental"/>
    <s v="Sinacaban"/>
    <s v="Colupan Bajo"/>
    <n v="30000"/>
    <x v="0"/>
    <m/>
  </r>
  <r>
    <x v="14"/>
    <s v="Misamis Occidental"/>
    <s v="Sinacaban"/>
    <s v="Construction of Training Center"/>
    <n v="1500000"/>
    <x v="0"/>
    <m/>
  </r>
  <r>
    <x v="14"/>
    <s v="Misamis Occidental"/>
    <s v="Sinacaban"/>
    <s v="Dinas"/>
    <n v="30000"/>
    <x v="0"/>
    <m/>
  </r>
  <r>
    <x v="14"/>
    <s v="Misamis Occidental"/>
    <s v="Sinacaban"/>
    <s v="Estrella"/>
    <n v="30000"/>
    <x v="0"/>
    <m/>
  </r>
  <r>
    <x v="14"/>
    <s v="Misamis Occidental"/>
    <s v="Sinacaban"/>
    <s v="Katipunan"/>
    <n v="30000"/>
    <x v="0"/>
    <m/>
  </r>
  <r>
    <x v="14"/>
    <s v="Misamis Occidental"/>
    <s v="Sinacaban"/>
    <s v="Libertad Alto"/>
    <n v="30000"/>
    <x v="0"/>
    <m/>
  </r>
  <r>
    <x v="14"/>
    <s v="Misamis Occidental"/>
    <s v="Sinacaban"/>
    <s v="Libertad Bajo"/>
    <n v="30000"/>
    <x v="0"/>
    <m/>
  </r>
  <r>
    <x v="14"/>
    <s v="Misamis Occidental"/>
    <s v="Sinacaban"/>
    <s v="Program Materials for 18 day Care Centers  - Cagay-anon"/>
    <n v="30000"/>
    <x v="0"/>
    <m/>
  </r>
  <r>
    <x v="14"/>
    <s v="Misamis Occidental"/>
    <s v="Sinacaban"/>
    <s v="Rehab of road - San Isidro Alto"/>
    <n v="640000"/>
    <x v="3"/>
    <m/>
  </r>
  <r>
    <x v="14"/>
    <s v="Misamis Occidental"/>
    <s v="Sinacaban"/>
    <s v="San Isidro Alto"/>
    <n v="30000"/>
    <x v="0"/>
    <m/>
  </r>
  <r>
    <x v="14"/>
    <s v="Misamis Occidental"/>
    <s v="Sinacaban"/>
    <s v="San Isidro Bajo"/>
    <n v="30000"/>
    <x v="0"/>
    <m/>
  </r>
  <r>
    <x v="14"/>
    <s v="Misamis Occidental"/>
    <s v="Sinacaban"/>
    <s v="San Lorenzo Ruiz"/>
    <n v="30000"/>
    <x v="0"/>
    <m/>
  </r>
  <r>
    <x v="14"/>
    <s v="Misamis Occidental"/>
    <s v="Sinacaban"/>
    <s v="San Vicente"/>
    <n v="30000"/>
    <x v="0"/>
    <m/>
  </r>
  <r>
    <x v="14"/>
    <s v="Misamis Occidental"/>
    <s v="Sinacaban"/>
    <s v="Senor"/>
    <n v="30000"/>
    <x v="0"/>
    <m/>
  </r>
  <r>
    <x v="14"/>
    <s v="Misamis Occidental"/>
    <s v="Sinacaban"/>
    <s v="Sinonoc"/>
    <n v="30000"/>
    <x v="0"/>
    <m/>
  </r>
  <r>
    <x v="14"/>
    <s v="Misamis Occidental"/>
    <s v="Sinacaban"/>
    <s v="Special Protection for Abused Children &amp; CICL"/>
    <n v="24937"/>
    <x v="0"/>
    <m/>
  </r>
  <r>
    <x v="14"/>
    <s v="Misamis Occidental"/>
    <s v="Sinacaban"/>
    <s v="supplemental feeding program"/>
    <n v="49875"/>
    <x v="0"/>
    <m/>
  </r>
  <r>
    <x v="14"/>
    <s v="Misamis Occidental"/>
    <s v="Sinacaban"/>
    <s v="Sustainable Livelihood Project (Skills &amp; Capability Building on Food Processing)"/>
    <n v="134662"/>
    <x v="1"/>
    <m/>
  </r>
  <r>
    <x v="14"/>
    <s v="Misamis Occidental"/>
    <s v="Sinacaban"/>
    <s v="Tipan"/>
    <n v="30000"/>
    <x v="0"/>
    <m/>
  </r>
  <r>
    <x v="14"/>
    <s v="Misamis Occidental"/>
    <s v="Sinacaban"/>
    <s v="Upper Poblacion"/>
    <n v="30000"/>
    <x v="0"/>
    <m/>
  </r>
  <r>
    <x v="14"/>
    <s v="Misamis Occidental"/>
    <s v="Sinacaban"/>
    <s v="Women (victims of illegal recruitment, battered women, victims of sexual abuse)"/>
    <n v="69825"/>
    <x v="0"/>
    <m/>
  </r>
  <r>
    <x v="14"/>
    <s v="Misamis Occidental"/>
    <s v="Tangub City"/>
    <s v="Improvement Of Senior Citizen Rehabilitation Center"/>
    <n v="400000"/>
    <x v="0"/>
    <m/>
  </r>
  <r>
    <x v="14"/>
    <s v="Misamis Occidental"/>
    <s v="Tangub City"/>
    <s v="Rehabilitation of Women Production Center"/>
    <n v="144000"/>
    <x v="0"/>
    <m/>
  </r>
  <r>
    <x v="14"/>
    <s v="Misamis Occidental"/>
    <s v="Tudela"/>
    <s v="Home Health Services - livelihood assistance for PWDs"/>
    <n v="100000"/>
    <x v="1"/>
    <m/>
  </r>
  <r>
    <x v="14"/>
    <s v="Misamis Occidental"/>
    <s v="Tudela"/>
    <s v="Social Pension For Elderly"/>
    <n v="296400"/>
    <x v="0"/>
    <m/>
  </r>
  <r>
    <x v="14"/>
    <s v="Misamis Oriental"/>
    <s v="Balingoan"/>
    <s v="Core Shelter Assistance Program"/>
    <n v="2000000"/>
    <x v="0"/>
    <m/>
  </r>
  <r>
    <x v="14"/>
    <s v="Misamis Oriental"/>
    <s v="Balingoan"/>
    <s v="Social Pension for Indigent Senior Citizens"/>
    <n v="1000000"/>
    <x v="0"/>
    <m/>
  </r>
  <r>
    <x v="14"/>
    <s v="Misamis Oriental"/>
    <s v="Balingoan"/>
    <s v="Sustainable Livelihood Program"/>
    <n v="4000000"/>
    <x v="1"/>
    <m/>
  </r>
  <r>
    <x v="14"/>
    <s v="Misamis Oriental"/>
    <s v="Cagayan de Oro City"/>
    <s v="Cash for Work Program for the Youth and Students"/>
    <n v="700000"/>
    <x v="0"/>
    <m/>
  </r>
  <r>
    <x v="14"/>
    <s v="Misamis Oriental"/>
    <s v="Cagayan de Oro City"/>
    <s v="IP and Cultural Community Concreting of FMR"/>
    <n v="12060000"/>
    <x v="3"/>
    <m/>
  </r>
  <r>
    <x v="14"/>
    <s v="Misamis Oriental"/>
    <s v="Cagayan de Oro City"/>
    <s v="IP and Cultural Community Water System"/>
    <n v="2800000"/>
    <x v="3"/>
    <m/>
  </r>
  <r>
    <x v="14"/>
    <s v="Misamis Oriental"/>
    <s v="Cagayan de Oro City"/>
    <s v="Social Pension for Senior Citizens"/>
    <n v="108040"/>
    <x v="0"/>
    <m/>
  </r>
  <r>
    <x v="14"/>
    <s v="Misamis Oriental"/>
    <s v="Cagayan de Oro City"/>
    <s v="Sustainable Livelihood Program for PWDs"/>
    <n v="2940000"/>
    <x v="1"/>
    <m/>
  </r>
  <r>
    <x v="14"/>
    <s v="Misamis Oriental"/>
    <s v="Claveria"/>
    <s v="Center-Based Services for Victim Women"/>
    <n v="633117.72"/>
    <x v="0"/>
    <m/>
  </r>
  <r>
    <x v="14"/>
    <s v="Misamis Oriental"/>
    <s v="Claveria"/>
    <s v="Crisis Intervention Units"/>
    <n v="255000"/>
    <x v="3"/>
    <m/>
  </r>
  <r>
    <x v="14"/>
    <s v="Misamis Oriental"/>
    <s v="Claveria"/>
    <s v="Empowerment and Reaffirmation of paternal Abilities Training (ERPAT)"/>
    <n v="102000"/>
    <x v="0"/>
    <m/>
  </r>
  <r>
    <x v="14"/>
    <s v="Misamis Oriental"/>
    <s v="El Salvador City"/>
    <s v="Core Shelter Program"/>
    <n v="2000000"/>
    <x v="0"/>
    <m/>
  </r>
  <r>
    <x v="14"/>
    <s v="Misamis Oriental"/>
    <s v="Gingoog City"/>
    <s v="20 pcs Wheelchair"/>
    <n v="20000"/>
    <x v="0"/>
    <m/>
  </r>
  <r>
    <x v="14"/>
    <s v="Misamis Oriental"/>
    <s v="Gingoog City"/>
    <s v="Anger Management"/>
    <n v="12000"/>
    <x v="2"/>
    <m/>
  </r>
  <r>
    <x v="14"/>
    <s v="Misamis Oriental"/>
    <s v="Gingoog City"/>
    <s v="Anti-Drug Campaign"/>
    <n v="800000"/>
    <x v="0"/>
    <m/>
  </r>
  <r>
    <x v="14"/>
    <s v="Misamis Oriental"/>
    <s v="Gingoog City"/>
    <s v="Automotive Repair Shop - Brgy 19"/>
    <n v="517894.74"/>
    <x v="1"/>
    <m/>
  </r>
  <r>
    <x v="14"/>
    <s v="Misamis Oriental"/>
    <s v="Gingoog City"/>
    <s v="Basic Services - Brgy Lunao"/>
    <n v="80000"/>
    <x v="0"/>
    <m/>
  </r>
  <r>
    <x v="14"/>
    <s v="Misamis Oriental"/>
    <s v="Gingoog City"/>
    <s v="Basic Services (Brgy San Juan)"/>
    <n v="120000"/>
    <x v="0"/>
    <m/>
  </r>
  <r>
    <x v="14"/>
    <s v="Misamis Oriental"/>
    <s v="Gingoog City"/>
    <s v="Bigasan ng Barangay - Brgy San Luis"/>
    <n v="302400"/>
    <x v="1"/>
    <m/>
  </r>
  <r>
    <x v="14"/>
    <s v="Misamis Oriental"/>
    <s v="Gingoog City"/>
    <s v="Bigasan ng Barangay (Brgy San Juan)"/>
    <n v="240000"/>
    <x v="1"/>
    <m/>
  </r>
  <r>
    <x v="14"/>
    <s v="Misamis Oriental"/>
    <s v="Gingoog City"/>
    <s v="Bigasan ng Bayan - Brgy Kamanikan"/>
    <n v="236000"/>
    <x v="1"/>
    <m/>
  </r>
  <r>
    <x v="14"/>
    <s v="Misamis Oriental"/>
    <s v="Gingoog City"/>
    <s v="Bigasan ng Bayan - Brgy Tagpako"/>
    <n v="209600"/>
    <x v="1"/>
    <m/>
  </r>
  <r>
    <x v="14"/>
    <s v="Misamis Oriental"/>
    <s v="Gingoog City"/>
    <s v="Bigasan sa Urban Poor Ass. (Brgy 13)"/>
    <n v="586400"/>
    <x v="1"/>
    <m/>
  </r>
  <r>
    <x v="14"/>
    <s v="Misamis Oriental"/>
    <s v="Gingoog City"/>
    <s v="Bigasan sa Urban Poor Assn. (Brgy 24)"/>
    <n v="586400"/>
    <x v="1"/>
    <m/>
  </r>
  <r>
    <x v="14"/>
    <s v="Misamis Oriental"/>
    <s v="Gingoog City"/>
    <s v="Canteen Services - Brgy 19"/>
    <n v="51788.98"/>
    <x v="1"/>
    <m/>
  </r>
  <r>
    <x v="14"/>
    <s v="Misamis Oriental"/>
    <s v="Gingoog City"/>
    <s v="Carwash Open Type - Brgy 19"/>
    <n v="103578.88"/>
    <x v="1"/>
    <m/>
  </r>
  <r>
    <x v="14"/>
    <s v="Misamis Oriental"/>
    <s v="Gingoog City"/>
    <s v="Consumer Store (Brgy Capitulangan)"/>
    <n v="240000"/>
    <x v="1"/>
    <m/>
  </r>
  <r>
    <x v="14"/>
    <s v="Misamis Oriental"/>
    <s v="Gingoog City"/>
    <s v="Eatery - Brgy San Luis"/>
    <n v="44800"/>
    <x v="1"/>
    <m/>
  </r>
  <r>
    <x v="14"/>
    <s v="Misamis Oriental"/>
    <s v="Gingoog City"/>
    <s v="Family Day Celebration"/>
    <n v="20000"/>
    <x v="0"/>
    <m/>
  </r>
  <r>
    <x v="14"/>
    <s v="Misamis Oriental"/>
    <s v="Gingoog City"/>
    <s v="GEPA Livelihood Program Brgy 8"/>
    <n v="1435789.55"/>
    <x v="1"/>
    <m/>
  </r>
  <r>
    <x v="14"/>
    <s v="Misamis Oriental"/>
    <s v="Gingoog City"/>
    <s v="Hollow Block Making - Brgy 19"/>
    <n v="103578.88"/>
    <x v="1"/>
    <m/>
  </r>
  <r>
    <x v="14"/>
    <s v="Misamis Oriental"/>
    <s v="Gingoog City"/>
    <s v="Kalamay Production - Brgy San Luis"/>
    <n v="44800"/>
    <x v="1"/>
    <m/>
  </r>
  <r>
    <x v="14"/>
    <s v="Misamis Oriental"/>
    <s v="Gingoog City"/>
    <s v="livelihood program"/>
    <n v="240000"/>
    <x v="1"/>
    <m/>
  </r>
  <r>
    <x v="14"/>
    <s v="Misamis Oriental"/>
    <s v="Gingoog City"/>
    <s v="Livelihood Project (Brgy 25)"/>
    <n v="80000"/>
    <x v="1"/>
    <m/>
  </r>
  <r>
    <x v="14"/>
    <s v="Misamis Oriental"/>
    <s v="Gingoog City"/>
    <s v="Men's Support Group"/>
    <n v="80000"/>
    <x v="0"/>
    <m/>
  </r>
  <r>
    <x v="14"/>
    <s v="Misamis Oriental"/>
    <s v="Gingoog City"/>
    <s v="Micro Finance Brgy 20"/>
    <n v="480000"/>
    <x v="1"/>
    <m/>
  </r>
  <r>
    <x v="14"/>
    <s v="Misamis Oriental"/>
    <s v="Gingoog City"/>
    <s v="Miscellaneous Supplies - Brgy Lunao"/>
    <n v="40000"/>
    <x v="0"/>
    <m/>
  </r>
  <r>
    <x v="14"/>
    <s v="Misamis Oriental"/>
    <s v="Gingoog City"/>
    <s v="Modules for Effective fathering"/>
    <n v="40000"/>
    <x v="0"/>
    <m/>
  </r>
  <r>
    <x v="14"/>
    <s v="Misamis Oriental"/>
    <s v="Gingoog City"/>
    <s v="Peanut Butter &amp; Banana Chips Making (Brgy San Juan)"/>
    <n v="80000"/>
    <x v="1"/>
    <m/>
  </r>
  <r>
    <x v="14"/>
    <s v="Misamis Oriental"/>
    <s v="Gingoog City"/>
    <s v="Sari-sari Store - Bigasan (Brgy Santiago)"/>
    <n v="666400"/>
    <x v="1"/>
    <m/>
  </r>
  <r>
    <x v="14"/>
    <s v="Misamis Oriental"/>
    <s v="Gingoog City"/>
    <s v="Sari-sari Store - Brgy 16"/>
    <n v="555789.47"/>
    <x v="1"/>
    <m/>
  </r>
  <r>
    <x v="14"/>
    <s v="Misamis Oriental"/>
    <s v="Gingoog City"/>
    <s v="Sari-sari Store - Brgy Anakan"/>
    <n v="480000"/>
    <x v="1"/>
    <m/>
  </r>
  <r>
    <x v="14"/>
    <s v="Misamis Oriental"/>
    <s v="Gingoog City"/>
    <s v="Sari-sari Store - Brgy Bakid-bakid"/>
    <n v="144000"/>
    <x v="1"/>
    <m/>
  </r>
  <r>
    <x v="14"/>
    <s v="Misamis Oriental"/>
    <s v="Gingoog City"/>
    <s v="Sari-Sari Store - Brgy Lunao"/>
    <n v="396000"/>
    <x v="1"/>
    <m/>
  </r>
  <r>
    <x v="14"/>
    <s v="Misamis Oriental"/>
    <s v="Gingoog City"/>
    <s v="Sari-sari Store - Brgy Malinao"/>
    <n v="240000"/>
    <x v="1"/>
    <m/>
  </r>
  <r>
    <x v="14"/>
    <s v="Misamis Oriental"/>
    <s v="Gingoog City"/>
    <s v="Sari-sari Store - Brgy San Luis"/>
    <n v="313600"/>
    <x v="1"/>
    <m/>
  </r>
  <r>
    <x v="14"/>
    <s v="Misamis Oriental"/>
    <s v="Gingoog City"/>
    <s v="Sari-Sari Store - Brgy San Miguel"/>
    <n v="718080"/>
    <x v="1"/>
    <m/>
  </r>
  <r>
    <x v="14"/>
    <s v="Misamis Oriental"/>
    <s v="Gingoog City"/>
    <s v="Sari-sari Store - Brgy Tagpako"/>
    <n v="400000"/>
    <x v="1"/>
    <m/>
  </r>
  <r>
    <x v="14"/>
    <s v="Misamis Oriental"/>
    <s v="Gingoog City"/>
    <s v="Sari-sari Store - Brgy Tinabalan"/>
    <n v="459200"/>
    <x v="1"/>
    <m/>
  </r>
  <r>
    <x v="14"/>
    <s v="Misamis Oriental"/>
    <s v="Gingoog City"/>
    <s v="Sari-sari Store (Brgy San Juan)"/>
    <n v="80000"/>
    <x v="1"/>
    <m/>
  </r>
  <r>
    <x v="14"/>
    <s v="Misamis Oriental"/>
    <s v="Gingoog City"/>
    <s v="Slippers Production - Brgy San Luis"/>
    <n v="44800"/>
    <x v="1"/>
    <m/>
  </r>
  <r>
    <x v="14"/>
    <s v="Misamis Oriental"/>
    <s v="Gingoog City"/>
    <s v="Small Business/ Food Security (Brgy San Juan)"/>
    <n v="160000"/>
    <x v="1"/>
    <m/>
  </r>
  <r>
    <x v="14"/>
    <s v="Misamis Oriental"/>
    <s v="Gingoog City"/>
    <s v="Social Pension for Senior Citizens - 1500 indigent Senior Citizens"/>
    <n v="400000"/>
    <x v="0"/>
    <m/>
  </r>
  <r>
    <x v="14"/>
    <s v="Misamis Oriental"/>
    <s v="Gingoog City"/>
    <s v="Sports &amp; School Supplies Merchandising"/>
    <n v="987789.47"/>
    <x v="0"/>
    <m/>
  </r>
  <r>
    <x v="14"/>
    <s v="Misamis Oriental"/>
    <s v="Gingoog City"/>
    <s v="Tableya Production - Brgy San Luis"/>
    <n v="44800"/>
    <x v="1"/>
    <m/>
  </r>
  <r>
    <x v="14"/>
    <s v="Misamis Oriental"/>
    <s v="Gingoog City"/>
    <s v="Tailoring - Brgy Kamanikan"/>
    <n v="84000"/>
    <x v="1"/>
    <m/>
  </r>
  <r>
    <x v="14"/>
    <s v="Misamis Oriental"/>
    <s v="Gingoog City"/>
    <s v="Tailoring - Brgy San Luis"/>
    <n v="44800"/>
    <x v="1"/>
    <m/>
  </r>
  <r>
    <x v="14"/>
    <s v="Misamis Oriental"/>
    <s v="Gingoog City"/>
    <s v="Vulcanizing Shop - Brgy 19"/>
    <n v="103578.88"/>
    <x v="1"/>
    <m/>
  </r>
  <r>
    <x v="14"/>
    <s v="Misamis Oriental"/>
    <s v="Gingoog City"/>
    <s v="Welding Shop - Brgy 19"/>
    <n v="155368.42000000001"/>
    <x v="1"/>
    <m/>
  </r>
  <r>
    <x v="14"/>
    <s v="Misamis Oriental"/>
    <s v="Gitagum"/>
    <s v="Improvement of Day Care Center (5 DCC C.P. Garcia, Kilangit, Matangad, Quezon, G. Pelaez)"/>
    <n v="748125"/>
    <x v="3"/>
    <m/>
  </r>
  <r>
    <x v="14"/>
    <s v="Misamis Oriental"/>
    <s v="Gitagum"/>
    <s v="Social Pension for Senior Citizens"/>
    <n v="315000"/>
    <x v="0"/>
    <m/>
  </r>
  <r>
    <x v="14"/>
    <s v="Misamis Oriental"/>
    <s v="Gitagum"/>
    <s v="Supplemental Feeding"/>
    <n v="498750"/>
    <x v="0"/>
    <m/>
  </r>
  <r>
    <x v="14"/>
    <s v="Misamis Oriental"/>
    <s v="Jasaan"/>
    <s v="family welfare program"/>
    <n v="900000"/>
    <x v="0"/>
    <m/>
  </r>
  <r>
    <x v="14"/>
    <s v="Misamis Oriental"/>
    <s v="Laguindingan"/>
    <s v="Food and Medical Assistance to Indigent Senior Citizens"/>
    <n v="500000"/>
    <x v="0"/>
    <m/>
  </r>
  <r>
    <x v="14"/>
    <s v="Misamis Oriental"/>
    <s v="Libertad"/>
    <s v="Child/Youth/Women/PWD Welfare Services"/>
    <n v="95000"/>
    <x v="0"/>
    <m/>
  </r>
  <r>
    <x v="14"/>
    <s v="Misamis Oriental"/>
    <s v="Libertad"/>
    <s v="Social Pension for Indigent Senior Citizens"/>
    <n v="570000"/>
    <x v="0"/>
    <m/>
  </r>
  <r>
    <x v="14"/>
    <s v="Misamis Oriental"/>
    <s v="Lugait"/>
    <s v="NACPHIL Livelihood Pineapple Jam and Banan Chips Making"/>
    <n v="100000"/>
    <x v="1"/>
    <m/>
  </r>
  <r>
    <x v="14"/>
    <s v="Misamis Oriental"/>
    <s v="Lugait"/>
    <s v="Peddling of Goods and Soft Drinks"/>
    <n v="434700"/>
    <x v="1"/>
    <m/>
  </r>
  <r>
    <x v="14"/>
    <s v="Misamis Oriental"/>
    <s v="Lugait"/>
    <s v="Social Pension for the Elderly"/>
    <n v="850000"/>
    <x v="0"/>
    <m/>
  </r>
  <r>
    <x v="14"/>
    <s v="Misamis Oriental"/>
    <s v="Magsaysay"/>
    <s v="Child and Youth Welfare Dev't. Program (Provision of educational/vocational services, medical/dental/social services to family"/>
    <n v="370500"/>
    <x v="0"/>
    <m/>
  </r>
  <r>
    <x v="14"/>
    <s v="Misamis Oriental"/>
    <s v="Magsaysay"/>
    <s v="Provision of Assistance to PWDs (educational services, assistive device, cash assitance, maintenance to the mentally challenged)"/>
    <n v="380000"/>
    <x v="0"/>
    <m/>
  </r>
  <r>
    <x v="14"/>
    <s v="Misamis Oriental"/>
    <s v="Magsaysay"/>
    <s v="Provision of Social Pension"/>
    <n v="1900000"/>
    <x v="0"/>
    <m/>
  </r>
  <r>
    <x v="14"/>
    <s v="Misamis Oriental"/>
    <s v="Manticao"/>
    <s v="Capitalization for Handicraft (Bag &amp; Dressmaking) for PWDs such as purchase of sewing machine and training component"/>
    <n v="200000"/>
    <x v="1"/>
    <m/>
  </r>
  <r>
    <x v="14"/>
    <s v="Misamis Oriental"/>
    <s v="Manticao"/>
    <s v="Child &amp; Youth Welfare Program"/>
    <n v="100000"/>
    <x v="0"/>
    <m/>
  </r>
  <r>
    <x v="14"/>
    <s v="Misamis Oriental"/>
    <s v="Manticao"/>
    <s v="program for person with disabilities"/>
    <n v="200000"/>
    <x v="0"/>
    <m/>
  </r>
  <r>
    <x v="14"/>
    <s v="Misamis Oriental"/>
    <s v="Manticao"/>
    <s v="Social Pension for Indigent Senior Citizens"/>
    <n v="1200000"/>
    <x v="0"/>
    <m/>
  </r>
  <r>
    <x v="14"/>
    <s v="Misamis Oriental"/>
    <s v="Manticao"/>
    <s v="Supplemental Feeding (Brgys Pagawan, Mahayahay and Upper Malubog)"/>
    <n v="200000"/>
    <x v="0"/>
    <m/>
  </r>
  <r>
    <x v="14"/>
    <s v="Misamis Oriental"/>
    <s v="Manticao"/>
    <s v="women welfare program"/>
    <n v="100000"/>
    <x v="0"/>
    <m/>
  </r>
  <r>
    <x v="14"/>
    <s v="Misamis Oriental"/>
    <s v="Medina"/>
    <s v="Propose Construction of Crisis Center"/>
    <n v="200000"/>
    <x v="3"/>
    <m/>
  </r>
  <r>
    <x v="14"/>
    <s v="Misamis Oriental"/>
    <s v="Opol"/>
    <s v="Rehabilitation of Day Care Centers (10 Day Care Centers)"/>
    <n v="1700000"/>
    <x v="3"/>
    <m/>
  </r>
  <r>
    <x v="14"/>
    <s v="Misamis Oriental"/>
    <s v="Opol"/>
    <s v="Social Pension for Senior Citizens and Persons with Disabilities"/>
    <n v="1275000"/>
    <x v="0"/>
    <m/>
  </r>
  <r>
    <x v="14"/>
    <s v="Misamis Oriental"/>
    <s v="Salay"/>
    <s v="Sustainable Livelihood Program (Micro-enterprise)"/>
    <n v="1000000"/>
    <x v="1"/>
    <m/>
  </r>
  <r>
    <x v="14"/>
    <s v="Misamis Oriental"/>
    <s v="Tagoloan"/>
    <s v="Advocacy Trainings at the Community/Zone Level ( Responsible Parenting, Values Clarification, Personal and Family Financial Management etc)"/>
    <n v="500000"/>
    <x v="0"/>
    <m/>
  </r>
  <r>
    <x v="14"/>
    <s v="Misamis Oriental"/>
    <s v="Tagoloan"/>
    <s v="Social Pension for Indigent Senior Citizens"/>
    <n v="348000"/>
    <x v="0"/>
    <m/>
  </r>
  <r>
    <x v="14"/>
    <s v="Misamis Oriental"/>
    <s v="Talisayan"/>
    <s v="Coco Sugar Processing"/>
    <n v="500270"/>
    <x v="1"/>
    <m/>
  </r>
  <r>
    <x v="14"/>
    <s v="Misamis Oriental"/>
    <s v="Talisayan"/>
    <s v="Kapit-Bisig Laban Kahirapan (KALAHI-CIDDS) Improvement of Day Care Center"/>
    <n v="900000"/>
    <x v="3"/>
    <m/>
  </r>
  <r>
    <x v="14"/>
    <s v="Misamis Oriental"/>
    <s v="Talisayan"/>
    <s v="Livelihood on Hollowblock Making"/>
    <n v="50000"/>
    <x v="1"/>
    <m/>
  </r>
  <r>
    <x v="14"/>
    <s v="Misamis Oriental"/>
    <s v="Talisayan"/>
    <s v="social pension for indigent senior citizen"/>
    <n v="816000"/>
    <x v="0"/>
    <m/>
  </r>
  <r>
    <x v="14"/>
    <s v="Misamis Oriental"/>
    <s v="Talisayan"/>
    <s v="Sulong Dunong Program"/>
    <n v="50000"/>
    <x v="0"/>
    <m/>
  </r>
  <r>
    <x v="14"/>
    <s v="Misamis Oriental"/>
    <s v="Talisayan"/>
    <s v="Sustainable Livelihood Program"/>
    <n v="1450000"/>
    <x v="1"/>
    <m/>
  </r>
  <r>
    <x v="15"/>
    <s v="Compostela Valley"/>
    <s v="Compostela"/>
    <s v="Construction of Day Care Center"/>
    <n v="695656"/>
    <x v="3"/>
    <m/>
  </r>
  <r>
    <x v="15"/>
    <s v="Compostela Valley"/>
    <s v="Compostela"/>
    <s v="Construction Of road"/>
    <n v="1130441"/>
    <x v="3"/>
    <m/>
  </r>
  <r>
    <x v="15"/>
    <s v="Compostela Valley"/>
    <s v="Compostela"/>
    <s v="Construction Of road"/>
    <n v="1130441"/>
    <x v="3"/>
    <m/>
  </r>
  <r>
    <x v="15"/>
    <s v="Compostela Valley"/>
    <s v="Compostela"/>
    <s v="Construction of road (P2-P6)"/>
    <n v="1130441"/>
    <x v="3"/>
    <m/>
  </r>
  <r>
    <x v="15"/>
    <s v="Compostela Valley"/>
    <s v="Compostela"/>
    <s v="Construction of road (P8-P4)"/>
    <n v="1130441"/>
    <x v="3"/>
    <m/>
  </r>
  <r>
    <x v="15"/>
    <s v="Compostela Valley"/>
    <s v="Compostela"/>
    <s v="Rehabilitation of road (P7-P5)"/>
    <n v="1130441"/>
    <x v="3"/>
    <m/>
  </r>
  <r>
    <x v="15"/>
    <s v="Compostela Valley"/>
    <s v="Laak"/>
    <s v="Improvement Of Concepcion –Patong Road"/>
    <n v="1000000"/>
    <x v="3"/>
    <m/>
  </r>
  <r>
    <x v="15"/>
    <s v="Compostela Valley"/>
    <s v="Laak"/>
    <s v="Improvement Of Purok 2-Sitio Tubod  Road"/>
    <n v="1000000"/>
    <x v="3"/>
    <m/>
  </r>
  <r>
    <x v="15"/>
    <s v="Compostela Valley"/>
    <s v="Laak"/>
    <s v="Supplementary Feeding Program"/>
    <n v="500000"/>
    <x v="0"/>
    <m/>
  </r>
  <r>
    <x v="15"/>
    <s v="Compostela Valley"/>
    <s v="Mabini"/>
    <s v="not specified"/>
    <n v="250000"/>
    <x v="2"/>
    <m/>
  </r>
  <r>
    <x v="15"/>
    <s v="Compostela Valley"/>
    <s v="Mabini"/>
    <s v="Sustainable Livelihood Program (Home Bakeshop-Cakes &amp; Pastries)"/>
    <n v="170000"/>
    <x v="1"/>
    <m/>
  </r>
  <r>
    <x v="15"/>
    <s v="Compostela Valley"/>
    <s v="Mabini"/>
    <s v="Training On Values Formation/Moral Recovery  For Out-Of-School Youths "/>
    <n v="255000"/>
    <x v="0"/>
    <m/>
  </r>
  <r>
    <x v="15"/>
    <s v="Compostela Valley"/>
    <s v="Mawab"/>
    <s v="School Feeding Program"/>
    <n v="255000"/>
    <x v="0"/>
    <m/>
  </r>
  <r>
    <x v="15"/>
    <s v="Compostela Valley"/>
    <s v="Mawab"/>
    <s v="social pension for indigent senior citizen"/>
    <n v="612000"/>
    <x v="0"/>
    <m/>
  </r>
  <r>
    <x v="15"/>
    <s v="Compostela Valley"/>
    <s v="Montevista"/>
    <s v="Construction of Day Care Center"/>
    <n v="680000"/>
    <x v="0"/>
    <m/>
  </r>
  <r>
    <x v="15"/>
    <s v="Compostela Valley"/>
    <s v="Montevista"/>
    <s v="Sustainable Livelihood Program -Llivelihood Support For Kakanin And Processed Food"/>
    <n v="297500"/>
    <x v="1"/>
    <m/>
  </r>
  <r>
    <x v="15"/>
    <s v="Compostela Valley"/>
    <s v="Nabunturan"/>
    <s v="Sustainable Livelihood Program"/>
    <n v="200000"/>
    <x v="1"/>
    <m/>
  </r>
  <r>
    <x v="15"/>
    <s v="Compostela Valley"/>
    <s v="New Bataan"/>
    <s v="Self-Employment Assistance"/>
    <n v="230000"/>
    <x v="1"/>
    <m/>
  </r>
  <r>
    <x v="15"/>
    <s v="Compostela Valley"/>
    <s v="Pantukan"/>
    <s v="Construction of Daycare Center"/>
    <n v="800000"/>
    <x v="3"/>
    <m/>
  </r>
  <r>
    <x v="15"/>
    <s v="Compostela Valley"/>
    <s v="Pantukan"/>
    <s v="Construction Of road For Brgy Matiao"/>
    <n v="850000"/>
    <x v="3"/>
    <m/>
  </r>
  <r>
    <x v="15"/>
    <s v="Compostela Valley"/>
    <s v="Pantukan"/>
    <s v="Construction Of road For Townsite Kingking"/>
    <n v="1800000"/>
    <x v="3"/>
    <m/>
  </r>
  <r>
    <x v="15"/>
    <s v="Davao del Norte"/>
    <s v="Asuncion"/>
    <s v="Child And Youth Welfare Program (Expansion Of Drop-In Center)"/>
    <n v="408000"/>
    <x v="0"/>
    <m/>
  </r>
  <r>
    <x v="15"/>
    <s v="Davao del Norte"/>
    <s v="Asuncion"/>
    <s v="Core Shelter Assistance Program"/>
    <n v="1020000"/>
    <x v="0"/>
    <m/>
  </r>
  <r>
    <x v="15"/>
    <s v="Davao del Norte"/>
    <s v="Asuncion"/>
    <s v="Day Care Center"/>
    <n v="680000"/>
    <x v="0"/>
    <m/>
  </r>
  <r>
    <x v="15"/>
    <s v="Davao del Norte"/>
    <s v="Asuncion"/>
    <s v="Sustainable Livelihood Program   (Bigasang Pinoy)"/>
    <n v="127500"/>
    <x v="1"/>
    <m/>
  </r>
  <r>
    <x v="15"/>
    <s v="Davao del Norte"/>
    <s v="Asuncion"/>
    <s v="Sustainable Livelihood Program (Micro-Enterprise Development)"/>
    <n v="399500"/>
    <x v="1"/>
    <m/>
  </r>
  <r>
    <x v="15"/>
    <s v="Davao del Norte"/>
    <s v="Braulio E. Dujali"/>
    <s v="construction of day care centers"/>
    <n v="800000"/>
    <x v="3"/>
    <m/>
  </r>
  <r>
    <x v="15"/>
    <s v="Davao del Norte"/>
    <s v="Carmen"/>
    <s v="Sustainable Livelihood Program"/>
    <n v="1000000"/>
    <x v="1"/>
    <m/>
  </r>
  <r>
    <x v="15"/>
    <s v="Davao del Norte"/>
    <s v="Island Garden City of Samal"/>
    <s v="Improvement Of Existing Building For Temporary Shelter/Drop-In Center Increased Facility-Based Delivery"/>
    <n v="1800000"/>
    <x v="0"/>
    <m/>
  </r>
  <r>
    <x v="15"/>
    <s v="Davao del Norte"/>
    <s v="Kapalong"/>
    <s v="Core Shelter Assistance For Displaced Families For Brgy. Maniki"/>
    <n v="170000"/>
    <x v="0"/>
    <m/>
  </r>
  <r>
    <x v="15"/>
    <s v="Davao del Norte"/>
    <s v="Kapalong"/>
    <s v="Core Shelter Assistance For Displaced Families For Prk. 1A And 2A Sampao"/>
    <n v="255000"/>
    <x v="3"/>
    <m/>
  </r>
  <r>
    <x v="15"/>
    <s v="Davao del Norte"/>
    <s v="Kapalong"/>
    <s v="Improvement Of Pasilungan Sa Kabataan Facilities"/>
    <n v="680000"/>
    <x v="3"/>
    <m/>
  </r>
  <r>
    <x v="15"/>
    <s v="Davao del Norte"/>
    <s v="New Corella"/>
    <s v="Rehab Of road for Del Monte"/>
    <n v="1000000"/>
    <x v="3"/>
    <m/>
  </r>
  <r>
    <x v="15"/>
    <s v="Davao del Norte"/>
    <s v="New Corella"/>
    <s v="Rehab Of roads for San Jose To Bondoc Sr"/>
    <n v="1000000"/>
    <x v="3"/>
    <m/>
  </r>
  <r>
    <x v="15"/>
    <s v="Davao del Norte"/>
    <s v="Panabo City"/>
    <s v="Erpat/Pes"/>
    <n v="450000"/>
    <x v="0"/>
    <m/>
  </r>
  <r>
    <x v="15"/>
    <s v="Davao del Norte"/>
    <s v="Panabo City"/>
    <s v="Program For PWD: Provision Of Assistive Devices"/>
    <n v="300000"/>
    <x v="0"/>
    <m/>
  </r>
  <r>
    <x v="15"/>
    <s v="Davao del Norte"/>
    <s v="Panabo City"/>
    <s v="Sustainable Livelihood Support For &quot;Tindahan Sa Urban&quot;"/>
    <n v="1000000"/>
    <x v="1"/>
    <m/>
  </r>
  <r>
    <x v="15"/>
    <s v="Davao del Norte"/>
    <s v="Sto. Tomas"/>
    <s v="Concreting Of Kinamayan Sentro-Sitio Muslog Area With Box Culvert."/>
    <n v="1750000"/>
    <x v="3"/>
    <m/>
  </r>
  <r>
    <x v="15"/>
    <s v="Davao del Norte"/>
    <s v="Sto. Tomas"/>
    <s v="Const.  Of FMR - Mahayahay Crossing To Purok 7 (Spring)"/>
    <n v="1750000"/>
    <x v="3"/>
    <m/>
  </r>
  <r>
    <x v="15"/>
    <s v="Davao del Norte"/>
    <s v="Tagum"/>
    <s v="Core Shelter Program"/>
    <n v="1600000"/>
    <x v="0"/>
    <m/>
  </r>
  <r>
    <x v="15"/>
    <s v="Davao del Norte"/>
    <s v="Tagum"/>
    <s v="Sustainable Livelihood Program – Bigasan Sa Barangay"/>
    <n v="400000"/>
    <x v="1"/>
    <m/>
  </r>
  <r>
    <x v="15"/>
    <s v="Davao del Norte"/>
    <s v="Talaingod"/>
    <s v="Day Care Center "/>
    <n v="800000"/>
    <x v="3"/>
    <m/>
  </r>
  <r>
    <x v="15"/>
    <s v="Davao del Sur"/>
    <s v="Bansalan"/>
    <s v="repair/rehabilitation of day care centers"/>
    <n v="425000"/>
    <x v="0"/>
    <m/>
  </r>
  <r>
    <x v="15"/>
    <s v="Davao del Sur"/>
    <s v="Bansalan"/>
    <s v="Sustainable Livelihood Program For 4Ps Beneficiaries - Establishment Of Tindahan Sa Barangay"/>
    <n v="425000"/>
    <x v="1"/>
    <m/>
  </r>
  <r>
    <x v="15"/>
    <s v="Davao del Sur"/>
    <s v="Davao City"/>
    <s v="Construction/Rehabilitation Of Day Care Center With Complete Facilities/Amenities With Male And Female For Child-And-Child With Disability -Friendly Comfort Rooms, Lavatory And Ramp For Children With Disability "/>
    <n v="3200000"/>
    <x v="0"/>
    <m/>
  </r>
  <r>
    <x v="15"/>
    <s v="Davao del Sur"/>
    <s v="Davao City"/>
    <s v="Sustainable Livelihood Program For Pwd (Computer Printing And Graphic Design)"/>
    <n v="250000"/>
    <x v="1"/>
    <m/>
  </r>
  <r>
    <x v="15"/>
    <s v="Davao del Sur"/>
    <s v="Digos City"/>
    <s v="Livelihood Assistance To Disadvantage Women And Those With Special Needs"/>
    <n v="1700000"/>
    <x v="1"/>
    <m/>
  </r>
  <r>
    <x v="15"/>
    <s v="Davao del Sur"/>
    <s v="Don Marcelino"/>
    <s v="Construction Of Barangay Day Care Center With Complete Facilities"/>
    <n v="4000000"/>
    <x v="3"/>
    <m/>
  </r>
  <r>
    <x v="15"/>
    <s v="Davao del Sur"/>
    <s v="Hagonoy"/>
    <s v="Livelihood Support For Rice Vending"/>
    <n v="300000"/>
    <x v="1"/>
    <m/>
  </r>
  <r>
    <x v="15"/>
    <s v="Davao del Sur"/>
    <s v="Jose Abad Santos"/>
    <s v="Construction Of Four (4) Units Standard Concrete Day Care Center"/>
    <n v="2800000"/>
    <x v="0"/>
    <m/>
  </r>
  <r>
    <x v="15"/>
    <s v="Davao del Sur"/>
    <s v="Kiblawan"/>
    <s v="Sustainable Livelihood Program"/>
    <n v="700000"/>
    <x v="1"/>
    <m/>
  </r>
  <r>
    <x v="15"/>
    <s v="Davao del Sur"/>
    <s v="Kiblawan"/>
    <s v="Technical/Vocational Training For Disadvantaged Women"/>
    <n v="750000"/>
    <x v="1"/>
    <m/>
  </r>
  <r>
    <x v="15"/>
    <s v="Davao del Sur"/>
    <s v="Kiblawan"/>
    <s v="Technical/Vocational Training For Out-Of-School Youth"/>
    <n v="625000"/>
    <x v="1"/>
    <m/>
  </r>
  <r>
    <x v="15"/>
    <s v="Davao del Sur"/>
    <s v="Malalag"/>
    <s v="Capacity Building Program For Livelihood Projects"/>
    <n v="500000"/>
    <x v="1"/>
    <m/>
  </r>
  <r>
    <x v="15"/>
    <s v="Davao del Sur"/>
    <s v="Malalag"/>
    <s v="Rehabilitation/Improvement Of Day Care Centers"/>
    <n v="1000000"/>
    <x v="0"/>
    <m/>
  </r>
  <r>
    <x v="15"/>
    <s v="Davao del Sur"/>
    <s v="Malalag"/>
    <s v="Sustainable Livelihood Program"/>
    <n v="1000000"/>
    <x v="1"/>
    <m/>
  </r>
  <r>
    <x v="15"/>
    <s v="Davao del Sur"/>
    <s v="Matanao"/>
    <s v="Skills Training On High Speed Sewing For Curtain Making And Dress Making"/>
    <n v="300000"/>
    <x v="1"/>
    <m/>
  </r>
  <r>
    <x v="15"/>
    <s v="Davao del Sur"/>
    <s v="Sarangani"/>
    <s v="Dressmaking Training With Purchase Of Sewing Machines"/>
    <n v="400000"/>
    <x v="1"/>
    <m/>
  </r>
  <r>
    <x v="15"/>
    <s v="Davao del Sur"/>
    <s v="Sarangani"/>
    <s v="Extension Of Rehabilitation And Skills Training Center"/>
    <n v="500000"/>
    <x v="3"/>
    <m/>
  </r>
  <r>
    <x v="15"/>
    <s v="Davao del Sur"/>
    <s v="Sarangani"/>
    <s v="Repair Of Day Care Centers"/>
    <n v="1600000"/>
    <x v="3"/>
    <m/>
  </r>
  <r>
    <x v="15"/>
    <s v="Davao del Sur"/>
    <s v="Sta. Cruz"/>
    <s v="Construction Of Multi - Purpose Hall For Tribal Children In School"/>
    <n v="1500000"/>
    <x v="0"/>
    <m/>
  </r>
  <r>
    <x v="15"/>
    <s v="Davao del Sur"/>
    <s v="Sta. Cruz"/>
    <s v="Repair And Rehabilitation Of Day Care Center"/>
    <n v="521800"/>
    <x v="0"/>
    <m/>
  </r>
  <r>
    <x v="15"/>
    <s v="Davao Oriental"/>
    <s v="Banaybanay"/>
    <s v=" Support To Senior Citizen &amp; Pwd"/>
    <n v="1200000"/>
    <x v="0"/>
    <m/>
  </r>
  <r>
    <x v="15"/>
    <s v="Davao Oriental"/>
    <s v="Caraga"/>
    <s v="Bugasan Ng Kabuhayan Project "/>
    <n v="500000"/>
    <x v="1"/>
    <m/>
  </r>
  <r>
    <x v="15"/>
    <s v="Davao Oriental"/>
    <s v="Caraga"/>
    <s v="Social Pension For The Indigent Senior Citizens"/>
    <n v="1800000"/>
    <x v="0"/>
    <m/>
  </r>
  <r>
    <x v="15"/>
    <s v="Davao Oriental"/>
    <s v="Cateel"/>
    <s v="Improvement/Rehab Of Day Care Center Learning Facilities"/>
    <n v="87000"/>
    <x v="3"/>
    <m/>
  </r>
  <r>
    <x v="15"/>
    <s v="Davao Oriental"/>
    <s v="Cateel"/>
    <s v="Livelihood Program For 4Ps Parents"/>
    <n v="212500"/>
    <x v="1"/>
    <m/>
  </r>
  <r>
    <x v="15"/>
    <s v="Davao Oriental"/>
    <s v="Cateel"/>
    <s v="Social Pension For Indigent Senior Citizens Below 77 Years Old"/>
    <n v="125000"/>
    <x v="0"/>
    <m/>
  </r>
  <r>
    <x v="15"/>
    <s v="Davao Oriental"/>
    <s v="Cateel"/>
    <s v="Sustainable Microbusiness Program"/>
    <n v="850000"/>
    <x v="1"/>
    <m/>
  </r>
  <r>
    <x v="15"/>
    <s v="Davao Oriental"/>
    <s v="Lupon"/>
    <s v="Kapit -Bisig Laban Sa Kahirapan-Comprehensive And Integrated Delivery Of Social Service (Kalahi-Cidss) Project "/>
    <n v="1190000"/>
    <x v="3"/>
    <m/>
  </r>
  <r>
    <x v="15"/>
    <s v="Davao Oriental"/>
    <s v="Lupon"/>
    <s v="Social Pension For Indigent Senior Cetizens"/>
    <n v="612000"/>
    <x v="0"/>
    <m/>
  </r>
  <r>
    <x v="15"/>
    <s v="Davao Oriental"/>
    <s v="Lupon"/>
    <s v="Sustainable Livelihood Program"/>
    <n v="1020000"/>
    <x v="1"/>
    <m/>
  </r>
  <r>
    <x v="15"/>
    <s v="Davao Oriental"/>
    <s v="Manay"/>
    <s v="Improvement of road"/>
    <n v="1351875"/>
    <x v="3"/>
    <m/>
  </r>
  <r>
    <x v="15"/>
    <s v="Davao Oriental"/>
    <s v="Manay"/>
    <s v="Improvement of road"/>
    <n v="1351875"/>
    <x v="3"/>
    <m/>
  </r>
  <r>
    <x v="15"/>
    <s v="Davao Oriental"/>
    <s v="Manay"/>
    <s v="Improvement of road"/>
    <n v="1351875"/>
    <x v="3"/>
    <m/>
  </r>
  <r>
    <x v="15"/>
    <s v="Davao Oriental"/>
    <s v="Manay"/>
    <s v="Improvement of road"/>
    <n v="1351875"/>
    <x v="3"/>
    <m/>
  </r>
  <r>
    <x v="15"/>
    <s v="Davao Oriental"/>
    <s v="Manay"/>
    <s v="Improvement of road"/>
    <n v="1351875"/>
    <x v="3"/>
    <m/>
  </r>
  <r>
    <x v="15"/>
    <s v="Davao Oriental"/>
    <s v="Manay"/>
    <s v="Improvement of road"/>
    <n v="1351875"/>
    <x v="3"/>
    <m/>
  </r>
  <r>
    <x v="15"/>
    <s v="Davao Oriental"/>
    <s v="Manay"/>
    <s v="Improvement of road"/>
    <n v="1351875"/>
    <x v="3"/>
    <m/>
  </r>
  <r>
    <x v="15"/>
    <s v="Davao Oriental"/>
    <s v="Manay"/>
    <s v="Improvement of road"/>
    <n v="1351875"/>
    <x v="3"/>
    <m/>
  </r>
  <r>
    <x v="15"/>
    <s v="Davao Oriental"/>
    <s v="Mati"/>
    <s v="Capability Building Training For Council For The Protection Of Children"/>
    <n v="299200"/>
    <x v="0"/>
    <m/>
  </r>
  <r>
    <x v="15"/>
    <s v="Davao Oriental"/>
    <s v="Mati"/>
    <s v="Cywp - Provision Of Sports Facilities"/>
    <n v="100000"/>
    <x v="0"/>
    <m/>
  </r>
  <r>
    <x v="15"/>
    <s v="Davao Oriental"/>
    <s v="Mati"/>
    <s v="Day Care Center For Persons With Disability"/>
    <n v="800000"/>
    <x v="0"/>
    <m/>
  </r>
  <r>
    <x v="15"/>
    <s v="Davao Oriental"/>
    <s v="Mati"/>
    <s v="Social Pension for Indigent Senior Citizens"/>
    <n v="780000"/>
    <x v="0"/>
    <m/>
  </r>
  <r>
    <x v="15"/>
    <s v="Davao Oriental"/>
    <s v="Mati"/>
    <s v="Sustainable Livelihood Program Establishment Of Halal Bakery    "/>
    <n v="400000"/>
    <x v="1"/>
    <m/>
  </r>
  <r>
    <x v="15"/>
    <s v="Davao Oriental"/>
    <s v="Mati"/>
    <s v="Sustainable Livelihood Program Livelihood For Enterprising Communities  "/>
    <n v="220800"/>
    <x v="1"/>
    <m/>
  </r>
  <r>
    <x v="15"/>
    <s v="Davao Oriental"/>
    <s v="Mati"/>
    <s v="Sustainable Livelihood Program Slp For Out Of School Youth"/>
    <n v="150000"/>
    <x v="1"/>
    <m/>
  </r>
  <r>
    <x v="15"/>
    <s v="Davao Oriental"/>
    <s v="San Isidro"/>
    <s v="Day Care Center"/>
    <n v="200000"/>
    <x v="0"/>
    <m/>
  </r>
  <r>
    <x v="15"/>
    <s v="Davao Oriental"/>
    <s v="San Isidro"/>
    <s v="Handicraft Making (Home Decors)"/>
    <n v="100000"/>
    <x v="1"/>
    <m/>
  </r>
  <r>
    <x v="15"/>
    <s v="Davao Oriental"/>
    <s v="San Isidro"/>
    <s v="Livelihood Assistance "/>
    <n v="300000"/>
    <x v="1"/>
    <m/>
  </r>
  <r>
    <x v="15"/>
    <s v="Davao Oriental"/>
    <s v="San Isidro"/>
    <s v="Senior Citizen Pension"/>
    <n v="500000"/>
    <x v="0"/>
    <m/>
  </r>
  <r>
    <x v="15"/>
    <s v="Davao Oriental"/>
    <s v="Tarragona"/>
    <s v="Construction Of Day Care Center Complete With Amenities"/>
    <n v="3500000"/>
    <x v="3"/>
    <m/>
  </r>
  <r>
    <x v="15"/>
    <s v="Davao Oriental"/>
    <s v="Tarragona"/>
    <s v="Construction Of Multipurpose Building Especially For Disaster Operation With Amenities"/>
    <n v="1700000"/>
    <x v="3"/>
    <m/>
  </r>
  <r>
    <x v="16"/>
    <s v="Cotabato Province"/>
    <s v="Aleosan"/>
    <s v="5-Day Basic Business Management Skills Training (Bbmst)"/>
    <n v="121877"/>
    <x v="1"/>
    <m/>
  </r>
  <r>
    <x v="16"/>
    <s v="Cotabato Province"/>
    <s v="Aleosan"/>
    <s v="Child And Youth Welfare - Foster Parenting"/>
    <n v="33970"/>
    <x v="0"/>
    <m/>
  </r>
  <r>
    <x v="16"/>
    <s v="Cotabato Province"/>
    <s v="Aleosan"/>
    <s v="Construction Of Women Resource Center"/>
    <n v="564512"/>
    <x v="0"/>
    <m/>
  </r>
  <r>
    <x v="16"/>
    <s v="Cotabato Province"/>
    <s v="Aleosan"/>
    <s v="Empowerment And Reaffirmation Of Paternal Abilities Training (Erpat) For Male Parents"/>
    <n v="90000"/>
    <x v="0"/>
    <m/>
  </r>
  <r>
    <x v="16"/>
    <s v="Cotabato Province"/>
    <s v="Aleosan"/>
    <s v="Food Supplementation For Children Enrolled In Dcc/Snp"/>
    <n v="2620700"/>
    <x v="0"/>
    <m/>
  </r>
  <r>
    <x v="16"/>
    <s v="Cotabato Province"/>
    <s v="Aleosan"/>
    <s v="Government Internship And Immersion Outreach Program For Osy"/>
    <n v="2964000"/>
    <x v="0"/>
    <m/>
  </r>
  <r>
    <x v="16"/>
    <s v="Cotabato Province"/>
    <s v="Aleosan"/>
    <s v="Livelihood Assistance For Internally Displaced Persons In Conflict –Affected Areas For  The Production Of Dried Fish"/>
    <n v="300000"/>
    <x v="1"/>
    <m/>
  </r>
  <r>
    <x v="16"/>
    <s v="Cotabato Province"/>
    <s v="Aleosan"/>
    <s v="Livelihood Assistance For Women –Training Cum Production"/>
    <n v="544000"/>
    <x v="1"/>
    <m/>
  </r>
  <r>
    <x v="16"/>
    <s v="Cotabato Province"/>
    <s v="Aleosan"/>
    <s v="Provision Of Social Pension For Indigent Senior Citizens"/>
    <n v="570000"/>
    <x v="0"/>
    <m/>
  </r>
  <r>
    <x v="16"/>
    <s v="Cotabato Province"/>
    <s v="Aleosan"/>
    <s v="Training On Parent Effectiveness Seminar (Pes) For Day Care Parents "/>
    <n v="123000"/>
    <x v="0"/>
    <m/>
  </r>
  <r>
    <x v="16"/>
    <s v="Cotabato Province"/>
    <s v="Aleosan"/>
    <s v="Vocational Trainings For Persons With Disabilities (Pwds)"/>
    <n v="28500"/>
    <x v="1"/>
    <m/>
  </r>
  <r>
    <x v="16"/>
    <s v="Cotabato Province"/>
    <s v="Antipas"/>
    <s v="Supplementary  Feeding Program "/>
    <n v="830500"/>
    <x v="0"/>
    <m/>
  </r>
  <r>
    <x v="16"/>
    <s v="Cotabato Province"/>
    <s v="Antipas"/>
    <s v="Technical &amp; Financial Support To Poor  Women @ 40,000.00 / Barangay"/>
    <n v="320000"/>
    <x v="1"/>
    <m/>
  </r>
  <r>
    <x v="16"/>
    <s v="Cotabato Province"/>
    <s v="Arakan"/>
    <s v="Construction Of Livelihood Training Center For Women And Pwd"/>
    <n v="1000000"/>
    <x v="0"/>
    <m/>
  </r>
  <r>
    <x v="16"/>
    <s v="Cotabato Province"/>
    <s v="Arakan"/>
    <s v="Rehabilitation of Meocan-Sitio road"/>
    <n v="1500000"/>
    <x v="3"/>
    <m/>
  </r>
  <r>
    <x v="16"/>
    <s v="Cotabato Province"/>
    <s v="Carmen"/>
    <s v="Construction Of  Day Care Center"/>
    <n v="1250000"/>
    <x v="0"/>
    <m/>
  </r>
  <r>
    <x v="16"/>
    <s v="Cotabato Province"/>
    <s v="Carmen"/>
    <s v="Sustainable Livelihood Program"/>
    <n v="2300000"/>
    <x v="1"/>
    <m/>
  </r>
  <r>
    <x v="16"/>
    <s v="Cotabato Province"/>
    <s v="Cotabato City"/>
    <s v="Sustainable Livelihood Projects For Poor Families In 37 Brgys"/>
    <n v="6000000"/>
    <x v="1"/>
    <m/>
  </r>
  <r>
    <x v="16"/>
    <s v="Cotabato Province"/>
    <s v="Kidapawan City"/>
    <s v="Capability Training On Empowerment And Empowerment And Reaffirmation Of Paternal Abilities (Erpat Service)"/>
    <n v="100000"/>
    <x v="0"/>
    <m/>
  </r>
  <r>
    <x v="16"/>
    <s v="Cotabato Province"/>
    <s v="Kidapawan City"/>
    <s v="Conduct Of Modular Session On Unlad Kabataan Program"/>
    <n v="100000"/>
    <x v="0"/>
    <m/>
  </r>
  <r>
    <x v="16"/>
    <s v="Cotabato Province"/>
    <s v="Kidapawan City"/>
    <s v="Iec On Ra 9442 Otherwise Known As Magna Carta For Disabled Persons"/>
    <n v="50000"/>
    <x v="0"/>
    <m/>
  </r>
  <r>
    <x v="16"/>
    <s v="Cotabato Province"/>
    <s v="Kidapawan City"/>
    <s v="Psycho Theraphy Activities, Education, Livelihood Skills Training And Women Advocacies"/>
    <n v="582500"/>
    <x v="0"/>
    <m/>
  </r>
  <r>
    <x v="16"/>
    <s v="Cotabato Province"/>
    <s v="Kidapawan City"/>
    <s v="Strengthening Local Council Of Women"/>
    <n v="200000"/>
    <x v="0"/>
    <m/>
  </r>
  <r>
    <x v="16"/>
    <s v="Cotabato Province"/>
    <s v="Kidapawan City"/>
    <s v="Training Cum Duck And Goat Raising"/>
    <n v="300000"/>
    <x v="1"/>
    <m/>
  </r>
  <r>
    <x v="16"/>
    <s v="Cotabato Province"/>
    <s v="Kidapawan City"/>
    <s v="Training Cum Livestock Raising "/>
    <n v="300000"/>
    <x v="1"/>
    <m/>
  </r>
  <r>
    <x v="16"/>
    <s v="Cotabato Province"/>
    <s v="Kidapawan City"/>
    <s v="Training Cum Production On Food Processing And Preservation For The Disadvantaged Women"/>
    <n v="500000"/>
    <x v="1"/>
    <m/>
  </r>
  <r>
    <x v="16"/>
    <s v="Cotabato Province"/>
    <s v="Kidapawan City"/>
    <s v="Training Cum Production On Printing Services For Out Of School Youth (Osy)"/>
    <n v="200000"/>
    <x v="1"/>
    <m/>
  </r>
  <r>
    <x v="16"/>
    <s v="Cotabato Province"/>
    <s v="Kidapawan City"/>
    <s v="Training On Parent Effectiveness Service (Pes)"/>
    <n v="100000"/>
    <x v="0"/>
    <m/>
  </r>
  <r>
    <x v="16"/>
    <s v="Cotabato Province"/>
    <s v="Libungan"/>
    <s v="Supplemental Feeding"/>
    <n v="1176470.5900000001"/>
    <x v="0"/>
    <m/>
  </r>
  <r>
    <x v="16"/>
    <s v="Cotabato Province"/>
    <s v="Magpet"/>
    <s v="One Unit Daycare Center Bldg."/>
    <n v="781765"/>
    <x v="0"/>
    <m/>
  </r>
  <r>
    <x v="16"/>
    <s v="Cotabato Province"/>
    <s v="Magpet"/>
    <s v="Road spot concreting along Pidlanan 2 to crossing Pidlanan"/>
    <n v="1000000"/>
    <x v="3"/>
    <m/>
  </r>
  <r>
    <x v="16"/>
    <s v="Cotabato Province"/>
    <s v="Magpet"/>
    <s v="Road Spot Concreting At Sitio Caunod"/>
    <n v="1200000"/>
    <x v="3"/>
    <m/>
  </r>
  <r>
    <x v="16"/>
    <s v="Cotabato Province"/>
    <s v="Magpet"/>
    <s v="Road Spot Concreting At Sitio Plateau"/>
    <n v="1268235"/>
    <x v="3"/>
    <m/>
  </r>
  <r>
    <x v="16"/>
    <s v="Cotabato Province"/>
    <s v="Makilala"/>
    <s v="Parent Effectiveness Service Training"/>
    <n v="150000"/>
    <x v="0"/>
    <m/>
  </r>
  <r>
    <x v="16"/>
    <s v="Cotabato Province"/>
    <s v="Makilala"/>
    <s v="Skills Training (Voc Tech Community Based)"/>
    <n v="306000"/>
    <x v="1"/>
    <m/>
  </r>
  <r>
    <x v="16"/>
    <s v="Cotabato Province"/>
    <s v="Makilala"/>
    <s v="Training On Community Based Diversion Program"/>
    <n v="150000"/>
    <x v="0"/>
    <m/>
  </r>
  <r>
    <x v="16"/>
    <s v="Cotabato Province"/>
    <s v="Midsayap"/>
    <s v="Aid To Cnsp/Vawc Such As: Advocacy On Ra 7160, Ra 9262 And Other Related Laws"/>
    <n v="230000"/>
    <x v="2"/>
    <m/>
  </r>
  <r>
    <x v="16"/>
    <s v="Cotabato Province"/>
    <s v="Midsayap"/>
    <s v="Aid To Lcpc And Cicl By:"/>
    <n v="575000"/>
    <x v="0"/>
    <m/>
  </r>
  <r>
    <x v="16"/>
    <s v="Cotabato Province"/>
    <s v="Midsayap"/>
    <s v="Aid To Pwd Like: Advocacy On Pwd Acts"/>
    <n v="345000"/>
    <x v="0"/>
    <m/>
  </r>
  <r>
    <x v="16"/>
    <s v="Cotabato Province"/>
    <s v="Midsayap"/>
    <s v="Assistance To Solo Parents Like:"/>
    <n v="345000"/>
    <x v="0"/>
    <m/>
  </r>
  <r>
    <x v="16"/>
    <s v="Cotabato Province"/>
    <s v="Midsayap"/>
    <s v="Assistance To Women/Kalipi:"/>
    <n v="345000"/>
    <x v="0"/>
    <m/>
  </r>
  <r>
    <x v="16"/>
    <s v="Cotabato Province"/>
    <s v="Midsayap"/>
    <s v="Children’S Participation/ Strengthening Of Barangay Children’S Committee"/>
    <n v="345000"/>
    <x v="0"/>
    <m/>
  </r>
  <r>
    <x v="16"/>
    <s v="Cotabato Province"/>
    <s v="Midsayap"/>
    <s v="Completion Of Crisis Center And Cicl Buildings (Provision Of Facilities, Amenities And Fencing)"/>
    <n v="2185000"/>
    <x v="0"/>
    <m/>
  </r>
  <r>
    <x v="16"/>
    <s v="Cotabato Province"/>
    <s v="Midsayap"/>
    <s v="Construction Of Day Carecenter"/>
    <n v="575000"/>
    <x v="0"/>
    <m/>
  </r>
  <r>
    <x v="16"/>
    <s v="Cotabato Province"/>
    <s v="Midsayap"/>
    <s v="Integrated Delivery Of Social Services For Out Of School Youth Such As:"/>
    <n v="345000"/>
    <x v="0"/>
    <m/>
  </r>
  <r>
    <x v="16"/>
    <s v="Cotabato Province"/>
    <s v="Midsayap"/>
    <s v="Provision Of Limited Medical  Assistance To Indigent Senior Citizens. "/>
    <n v="920000"/>
    <x v="0"/>
    <m/>
  </r>
  <r>
    <x v="16"/>
    <s v="Cotabato Province"/>
    <s v="Midsayap"/>
    <s v="Supervise Neighborhood  Play (Snp)"/>
    <n v="345000"/>
    <x v="0"/>
    <m/>
  </r>
  <r>
    <x v="16"/>
    <s v="Cotabato Province"/>
    <s v="M'Lang"/>
    <s v=" Persons With Disabilities (Pwds) Purchase Of Two (2) Units Photocopying Machines"/>
    <n v="235294.11764705883"/>
    <x v="1"/>
    <m/>
  </r>
  <r>
    <x v="16"/>
    <s v="Cotabato Province"/>
    <s v="M'Lang"/>
    <s v="Indigenous Peoples Ethnic Costume And Jewelry Making"/>
    <n v="352941.17647058825"/>
    <x v="1"/>
    <m/>
  </r>
  <r>
    <x v="16"/>
    <s v="Cotabato Province"/>
    <s v="M'Lang"/>
    <s v="Out Of School Youth (Osys) Agri-Business Bamboo Furniture Making"/>
    <n v="588235.29411764711"/>
    <x v="1"/>
    <m/>
  </r>
  <r>
    <x v="16"/>
    <s v="Cotabato Province"/>
    <s v="M'Lang"/>
    <s v="Senior Citizens' Small Scale Retailing Business "/>
    <n v="705882.3529411765"/>
    <x v="1"/>
    <m/>
  </r>
  <r>
    <x v="16"/>
    <s v="Cotabato Province"/>
    <s v="M'Lang"/>
    <s v="social pension for indigent senior citizen"/>
    <n v="2117647.0588235296"/>
    <x v="0"/>
    <m/>
  </r>
  <r>
    <x v="16"/>
    <s v="Cotabato Province"/>
    <s v="M'Lang"/>
    <s v="Sustainable Livelihood Program: Solo Parents Food And Small Agri-Business"/>
    <n v="588235.29411764711"/>
    <x v="1"/>
    <m/>
  </r>
  <r>
    <x v="16"/>
    <s v="Cotabato Province"/>
    <s v="M'Lang"/>
    <s v="Sustainable Livelihood Program: Women"/>
    <n v="1176470.5882352942"/>
    <x v="0"/>
    <m/>
  </r>
  <r>
    <x v="16"/>
    <s v="Cotabato Province"/>
    <s v="Pikit"/>
    <s v="Construction Of 5 Units Day Care Centers"/>
    <n v="3060000"/>
    <x v="3"/>
    <m/>
  </r>
  <r>
    <x v="16"/>
    <s v="Cotabato Province"/>
    <s v="Pikit"/>
    <s v="Construction Of Pasalubong Center"/>
    <n v="486000"/>
    <x v="3"/>
    <m/>
  </r>
  <r>
    <x v="16"/>
    <s v="Cotabato Province"/>
    <s v="Pikit"/>
    <s v="Provisions Of Program/Learning Materials For Day Care Children"/>
    <n v="960000"/>
    <x v="0"/>
    <m/>
  </r>
  <r>
    <x v="16"/>
    <s v="Cotabato Province"/>
    <s v="Pikit"/>
    <s v="Training On Brgy. Council For The Protection Of Children (Bcpc) Functionality"/>
    <n v="144000"/>
    <x v="1"/>
    <m/>
  </r>
  <r>
    <x v="16"/>
    <s v="Cotabato Province"/>
    <s v="Pikit"/>
    <s v="Training On Candle Making Cum Production"/>
    <n v="298500"/>
    <x v="1"/>
    <m/>
  </r>
  <r>
    <x v="16"/>
    <s v="Cotabato Province"/>
    <s v="Pikit"/>
    <s v="Training On Muslim Delicacies (Food Processing)"/>
    <n v="219250"/>
    <x v="1"/>
    <m/>
  </r>
  <r>
    <x v="16"/>
    <s v="Cotabato Province"/>
    <s v="Pikit"/>
    <s v="Training On Soap Making Cum Production"/>
    <n v="229975"/>
    <x v="1"/>
    <m/>
  </r>
  <r>
    <x v="16"/>
    <s v="Cotabato Province"/>
    <s v="President Roxas"/>
    <s v="Provision Of  Livelihood/Training For Maginalized Sectors,Senior Citizens,Farmers,Pwd"/>
    <n v="1150000"/>
    <x v="1"/>
    <m/>
  </r>
  <r>
    <x v="16"/>
    <s v="Cotabato Province"/>
    <s v="Tulunan"/>
    <s v="Bag And Mosquito Net Making"/>
    <n v="1000000"/>
    <x v="1"/>
    <m/>
  </r>
  <r>
    <x v="16"/>
    <s v="Cotabato Province"/>
    <s v="Tulunan"/>
    <s v="Dried Fish Making &amp; Fish Crackers Manufacturing"/>
    <n v="300000"/>
    <x v="1"/>
    <m/>
  </r>
  <r>
    <x v="16"/>
    <s v="Cotabato Province"/>
    <s v="Tulunan"/>
    <s v="Dried Fish Making And Fish Cracker Manufacturing"/>
    <n v="750000"/>
    <x v="1"/>
    <m/>
  </r>
  <r>
    <x v="16"/>
    <s v="Cotabato Province"/>
    <s v="Tulunan"/>
    <s v="Tailoring And Handicraft Making"/>
    <n v="1200000"/>
    <x v="1"/>
    <m/>
  </r>
  <r>
    <x v="16"/>
    <s v="Sarangani Province"/>
    <s v="Alabel"/>
    <s v="Capability Program On Nc Ii Courses, Physical &amp; Speech Therapies, And Skills Training On Food Prcessing, Burloloys, Stuff Toy Making"/>
    <n v="1690000"/>
    <x v="1"/>
    <m/>
  </r>
  <r>
    <x v="16"/>
    <s v="Sarangani Province"/>
    <s v="Alabel"/>
    <s v="Capability Program On Vawc, Air And Pes"/>
    <n v="2000000"/>
    <x v="0"/>
    <m/>
  </r>
  <r>
    <x v="16"/>
    <s v="Sarangani Province"/>
    <s v="Alabel"/>
    <s v="Provision Of Assistive Devise"/>
    <n v="250000"/>
    <x v="0"/>
    <m/>
  </r>
  <r>
    <x v="16"/>
    <s v="Sarangani Province"/>
    <s v="Alabel"/>
    <s v="supplemental feeding program"/>
    <n v="500000"/>
    <x v="0"/>
    <m/>
  </r>
  <r>
    <x v="16"/>
    <s v="Sarangani Province"/>
    <s v="Glan"/>
    <s v="dressmaking"/>
    <n v="220000"/>
    <x v="1"/>
    <m/>
  </r>
  <r>
    <x v="16"/>
    <s v="Sarangani Province"/>
    <s v="Glan"/>
    <s v="Handicraft Making"/>
    <n v="400000"/>
    <x v="1"/>
    <m/>
  </r>
  <r>
    <x v="16"/>
    <s v="Sarangani Province"/>
    <s v="Glan"/>
    <s v="Sari-Sari Store For Senior Citizens &amp; Pwd Sectors"/>
    <n v="1000000"/>
    <x v="1"/>
    <m/>
  </r>
  <r>
    <x v="16"/>
    <s v="Sarangani Province"/>
    <s v="Maasim"/>
    <s v="Repair Of Day Care Center Building At Daliao"/>
    <n v="375000"/>
    <x v="3"/>
    <m/>
  </r>
  <r>
    <x v="16"/>
    <s v="Sarangani Province"/>
    <s v="Maasim"/>
    <s v="Repair Of Day Care Center Building At Kanalo"/>
    <n v="375000"/>
    <x v="3"/>
    <m/>
  </r>
  <r>
    <x v="16"/>
    <s v="Sarangani Province"/>
    <s v="Maasim"/>
    <s v="Repair Of Day Care Center Building At Lumatil"/>
    <n v="375000"/>
    <x v="3"/>
    <m/>
  </r>
  <r>
    <x v="16"/>
    <s v="Sarangani Province"/>
    <s v="Maasim"/>
    <s v="Repair Of Day Care Center Building At Snalang, Tinoto"/>
    <n v="375000"/>
    <x v="3"/>
    <m/>
  </r>
  <r>
    <x v="16"/>
    <s v="Sarangani Province"/>
    <s v="Maitum"/>
    <s v="Maitum Livelihood Training Center"/>
    <n v="1220725"/>
    <x v="3"/>
    <m/>
  </r>
  <r>
    <x v="16"/>
    <s v="Sarangani Province"/>
    <s v="Maitum"/>
    <s v="Resettlement And Housing Program"/>
    <n v="8395718"/>
    <x v="3"/>
    <m/>
  </r>
  <r>
    <x v="16"/>
    <s v="Sarangani Province"/>
    <s v="Maitum"/>
    <s v="Upgrading of Day Care Center"/>
    <n v="1000000"/>
    <x v="3"/>
    <m/>
  </r>
  <r>
    <x v="16"/>
    <s v="Sarangani Province"/>
    <s v="Malapatan"/>
    <s v="Rehabilitation Of Baldangi Mangga road 500M"/>
    <n v="200000"/>
    <x v="3"/>
    <m/>
  </r>
  <r>
    <x v="16"/>
    <s v="Sarangani Province"/>
    <s v="Malapatan"/>
    <s v="Rehabilitation Of Brgy Proper- Sitio Layal Road "/>
    <n v="500000"/>
    <x v="3"/>
    <m/>
  </r>
  <r>
    <x v="16"/>
    <s v="Sarangani Province"/>
    <s v="Malapatan"/>
    <s v="Rehabilitation Of Brgy Proper To Kitulag, Kinam"/>
    <n v="400000"/>
    <x v="3"/>
    <m/>
  </r>
  <r>
    <x v="16"/>
    <s v="Sarangani Province"/>
    <s v="Malapatan"/>
    <s v="Rehabilitation Of Hilado Compound- Tacal- Pitac Zone I And Ii, Daan Suyan Road"/>
    <n v="200000"/>
    <x v="3"/>
    <m/>
  </r>
  <r>
    <x v="16"/>
    <s v="Sarangani Province"/>
    <s v="Malapatan"/>
    <s v="Rehabilitation Of Junction National Highway To Malaygang Road,Islam- Kiupa road,Kalagumit To Calucob road, Nawa To Islam road ,Jolohano road"/>
    <n v="300000"/>
    <x v="3"/>
    <m/>
  </r>
  <r>
    <x v="16"/>
    <s v="Sarangani Province"/>
    <s v="Malapatan"/>
    <s v="Rehabilitation Of Purok 3 To Bital Road"/>
    <n v="500000"/>
    <x v="3"/>
    <m/>
  </r>
  <r>
    <x v="16"/>
    <s v="Sarangani Province"/>
    <s v="Malapatan"/>
    <s v="Repair And Rehabilitation Of Road Molo To Lun Masla Road"/>
    <n v="200000"/>
    <x v="3"/>
    <m/>
  </r>
  <r>
    <x v="16"/>
    <s v="Sarangani Province"/>
    <s v="Malungon"/>
    <s v="Augmentation To Supplementary Feeding Program"/>
    <n v="705600"/>
    <x v="0"/>
    <m/>
  </r>
  <r>
    <x v="16"/>
    <s v="Sarangani Province"/>
    <s v="Malungon"/>
    <s v="Municipal Vocational Training Center (Building, Equipment And Facilities)"/>
    <n v="1000000"/>
    <x v="3"/>
    <m/>
  </r>
  <r>
    <x v="16"/>
    <s v="Sarangani Province"/>
    <s v="Malungon"/>
    <s v="Practical Skills Training Cum Livelihood Project For Women"/>
    <n v="200000"/>
    <x v="1"/>
    <m/>
  </r>
  <r>
    <x v="16"/>
    <s v="Sarangani Province"/>
    <s v="Malungon"/>
    <s v="Rehabilitation/Upgrading Of Datal Tampal - Waling-Waling road"/>
    <n v="750000"/>
    <x v="3"/>
    <m/>
  </r>
  <r>
    <x v="16"/>
    <s v="Sarangani Province"/>
    <s v="Malungon"/>
    <s v="Repair Of Day Care Centers"/>
    <n v="1000000"/>
    <x v="3"/>
    <m/>
  </r>
  <r>
    <x v="16"/>
    <s v="Sarangani Province"/>
    <s v="Malungon"/>
    <s v="Transfer Of Technology On Weaving, Native Attire, Beads And Accessories Making Project"/>
    <n v="500000"/>
    <x v="1"/>
    <m/>
  </r>
  <r>
    <x v="16"/>
    <s v="Sarangani Province"/>
    <s v="Malungon"/>
    <s v="Upgrading Of  Senior Citizen Building For  Health  And  Wellness"/>
    <n v="300000"/>
    <x v="3"/>
    <m/>
  </r>
  <r>
    <x v="16"/>
    <s v="South Cotabato"/>
    <s v="Banga"/>
    <s v="Additional Social Pension For Indigent Senior Citizens"/>
    <n v="2000000"/>
    <x v="0"/>
    <m/>
  </r>
  <r>
    <x v="16"/>
    <s v="South Cotabato"/>
    <s v="Banga"/>
    <s v="Crisis Intervention Center"/>
    <n v="1500000"/>
    <x v="0"/>
    <m/>
  </r>
  <r>
    <x v="16"/>
    <s v="South Cotabato"/>
    <s v="General Santos City"/>
    <s v="Capability Building For Poor Families"/>
    <n v="1000000"/>
    <x v="1"/>
    <m/>
  </r>
  <r>
    <x v="16"/>
    <s v="South Cotabato"/>
    <s v="General Santos City"/>
    <s v="Cash For Work Program "/>
    <n v="1040000"/>
    <x v="0"/>
    <m/>
  </r>
  <r>
    <x v="16"/>
    <s v="South Cotabato"/>
    <s v="General Santos City"/>
    <s v="Rice Retailing"/>
    <n v="306000"/>
    <x v="1"/>
    <m/>
  </r>
  <r>
    <x v="16"/>
    <s v="South Cotabato"/>
    <s v="General Santos City"/>
    <s v="Social Pension for Senior Citizen"/>
    <n v="1200000"/>
    <x v="0"/>
    <m/>
  </r>
  <r>
    <x v="16"/>
    <s v="South Cotabato"/>
    <s v="General Santos City"/>
    <s v="Values Education To Improve Local Governance"/>
    <n v="600000"/>
    <x v="2"/>
    <m/>
  </r>
  <r>
    <x v="16"/>
    <s v="South Cotabato"/>
    <s v="Koronadal City"/>
    <s v="Core Shelter Program"/>
    <n v="3710000"/>
    <x v="0"/>
    <m/>
  </r>
  <r>
    <x v="16"/>
    <s v="South Cotabato"/>
    <s v="Koronadal City"/>
    <s v="Economic Center For The Persons With Disability Livelihood Projects (Equipment And Start Up Capital)"/>
    <n v="1200000"/>
    <x v="1"/>
    <m/>
  </r>
  <r>
    <x v="16"/>
    <s v="South Cotabato"/>
    <s v="Koronadal City"/>
    <s v="Master Cutting, Slipper Making, Dress Making, And Fashion Accessory Making, And Food Processing"/>
    <n v="500000"/>
    <x v="1"/>
    <m/>
  </r>
  <r>
    <x v="16"/>
    <s v="South Cotabato"/>
    <s v="Koronadal City"/>
    <s v="Social Pension for Senior Citizens"/>
    <n v="1326000"/>
    <x v="0"/>
    <m/>
  </r>
  <r>
    <x v="16"/>
    <s v="South Cotabato"/>
    <s v="Koronadal City"/>
    <s v="supplemental feeding program"/>
    <n v="552000"/>
    <x v="0"/>
    <m/>
  </r>
  <r>
    <x v="16"/>
    <s v="South Cotabato"/>
    <s v="Lake Sebu"/>
    <s v="core shelter assistance"/>
    <n v="1000000"/>
    <x v="0"/>
    <m/>
  </r>
  <r>
    <x v="16"/>
    <s v="South Cotabato"/>
    <s v="Lake Sebu"/>
    <s v="Livelihood Assistance To Abuse Women And Children (Entrepreneurship)"/>
    <n v="500000"/>
    <x v="1"/>
    <m/>
  </r>
  <r>
    <x v="16"/>
    <s v="South Cotabato"/>
    <s v="Lake Sebu"/>
    <s v="Livelihood Assistance To Indigent  Pregnant Women"/>
    <n v="300000"/>
    <x v="1"/>
    <m/>
  </r>
  <r>
    <x v="16"/>
    <s v="South Cotabato"/>
    <s v="Lake Sebu"/>
    <s v="Program For Pwd"/>
    <n v="300000"/>
    <x v="0"/>
    <m/>
  </r>
  <r>
    <x v="16"/>
    <s v="South Cotabato"/>
    <s v="Lake Sebu"/>
    <s v="Rehabilitation of road -T'Boto-T'Ebong Lake Seloton"/>
    <n v="1000000"/>
    <x v="3"/>
    <m/>
  </r>
  <r>
    <x v="16"/>
    <s v="South Cotabato"/>
    <s v="Lake Sebu"/>
    <s v="Rehabilitation of road -Upper Talubek-Traankini Road"/>
    <n v="800000"/>
    <x v="3"/>
    <m/>
  </r>
  <r>
    <x v="16"/>
    <s v="South Cotabato"/>
    <s v="Lake Sebu"/>
    <s v="Social Pension For Indigent &amp; Senior Citizen"/>
    <n v="1100000"/>
    <x v="0"/>
    <m/>
  </r>
  <r>
    <x v="16"/>
    <s v="South Cotabato"/>
    <s v="Lake Sebu"/>
    <s v="Supplemental Feeding"/>
    <n v="400400"/>
    <x v="0"/>
    <m/>
  </r>
  <r>
    <x v="16"/>
    <s v="South Cotabato"/>
    <s v="Norala"/>
    <s v=" Youth Welfare Program"/>
    <n v="300000"/>
    <x v="0"/>
    <m/>
  </r>
  <r>
    <x v="16"/>
    <s v="South Cotabato"/>
    <s v="Norala"/>
    <s v="family welfare program"/>
    <n v="200000"/>
    <x v="0"/>
    <m/>
  </r>
  <r>
    <x v="16"/>
    <s v="South Cotabato"/>
    <s v="Norala"/>
    <s v="program for person with disabilities"/>
    <n v="300000"/>
    <x v="0"/>
    <m/>
  </r>
  <r>
    <x v="16"/>
    <s v="South Cotabato"/>
    <s v="Norala"/>
    <s v="Repair Of Day Care Center"/>
    <n v="300000"/>
    <x v="3"/>
    <m/>
  </r>
  <r>
    <x v="16"/>
    <s v="South Cotabato"/>
    <s v="Norala"/>
    <s v="supplemental feeding program"/>
    <n v="700000"/>
    <x v="0"/>
    <m/>
  </r>
  <r>
    <x v="16"/>
    <s v="South Cotabato"/>
    <s v="Norala"/>
    <s v="Sustainable  Livelihood Program"/>
    <n v="2000000"/>
    <x v="1"/>
    <m/>
  </r>
  <r>
    <x v="16"/>
    <s v="South Cotabato"/>
    <s v="Norala"/>
    <s v="women welfare program"/>
    <n v="200000"/>
    <x v="0"/>
    <m/>
  </r>
  <r>
    <x v="16"/>
    <s v="South Cotabato"/>
    <s v="Polomolok"/>
    <s v="Core Shelter Assistance To Disaster Victims"/>
    <n v="3000000"/>
    <x v="0"/>
    <m/>
  </r>
  <r>
    <x v="16"/>
    <s v="South Cotabato"/>
    <s v="Polomolok"/>
    <s v="Improvement  Home For Children"/>
    <n v="2000000"/>
    <x v="0"/>
    <m/>
  </r>
  <r>
    <x v="16"/>
    <s v="South Cotabato"/>
    <s v="Polomolok"/>
    <s v="Supplementary Feeding  Program"/>
    <n v="2000000"/>
    <x v="0"/>
    <m/>
  </r>
  <r>
    <x v="16"/>
    <s v="South Cotabato"/>
    <s v="Polomolok"/>
    <s v="Sustainable Livelihood Program"/>
    <n v="3000000"/>
    <x v="1"/>
    <m/>
  </r>
  <r>
    <x v="16"/>
    <s v="South Cotabato"/>
    <s v="Tampakan"/>
    <s v="Child Nutrition Education Program In Compliment For Feeding Program "/>
    <n v="296600"/>
    <x v="0"/>
    <m/>
  </r>
  <r>
    <x v="16"/>
    <s v="South Cotabato"/>
    <s v="Tampakan"/>
    <s v="Livelihood Projects For Women And Persons With Disabilities"/>
    <n v="1000000"/>
    <x v="1"/>
    <m/>
  </r>
  <r>
    <x v="16"/>
    <s v="South Cotabato"/>
    <s v="Tampakan"/>
    <s v="Moral Recovery Program"/>
    <n v="210100"/>
    <x v="0"/>
    <m/>
  </r>
  <r>
    <x v="16"/>
    <s v="South Cotabato"/>
    <s v="Tampakan"/>
    <s v="Social Pension For Indigent Elderly"/>
    <n v="500000"/>
    <x v="0"/>
    <m/>
  </r>
  <r>
    <x v="16"/>
    <s v="South Cotabato"/>
    <s v="Tampakan"/>
    <s v="Sports &amp; Drug Sympsium For Youths"/>
    <n v="200000"/>
    <x v="0"/>
    <m/>
  </r>
  <r>
    <x v="16"/>
    <s v="South Cotabato"/>
    <s v="Tantangan"/>
    <s v="Construction Of Women Training Center"/>
    <n v="1670000"/>
    <x v="3"/>
    <m/>
  </r>
  <r>
    <x v="16"/>
    <s v="South Cotabato"/>
    <s v="Tantangan"/>
    <s v="Construction Of Youth Center (Bahay Pag-Asa Concept)"/>
    <n v="940000"/>
    <x v="3"/>
    <m/>
  </r>
  <r>
    <x v="16"/>
    <s v="South Cotabato"/>
    <s v="Tantangan"/>
    <s v="Social Pension for Indigent Senior Citizens"/>
    <n v="520000"/>
    <x v="0"/>
    <m/>
  </r>
  <r>
    <x v="16"/>
    <s v="South Cotabato"/>
    <s v="Tantangan"/>
    <s v="Supplementary Feeding Program"/>
    <n v="2000500"/>
    <x v="0"/>
    <m/>
  </r>
  <r>
    <x v="16"/>
    <s v="South Cotabato"/>
    <s v="Tantangan"/>
    <s v="Sustainable Program In 13 Barangays"/>
    <n v="1100000"/>
    <x v="1"/>
    <m/>
  </r>
  <r>
    <x v="16"/>
    <s v="South Cotabato"/>
    <s v="T'boli"/>
    <s v="Improvement  Of Bahay Pag-Asa Bldg."/>
    <n v="300000"/>
    <x v="3"/>
    <m/>
  </r>
  <r>
    <x v="16"/>
    <s v="South Cotabato"/>
    <s v="T'boli"/>
    <s v="Improvement  Of Training Center"/>
    <n v="40000"/>
    <x v="3"/>
    <m/>
  </r>
  <r>
    <x v="16"/>
    <s v="South Cotabato"/>
    <s v="T'boli"/>
    <s v="Moral   Recovery   Program"/>
    <n v="200000"/>
    <x v="0"/>
    <m/>
  </r>
  <r>
    <x v="16"/>
    <s v="South Cotabato"/>
    <s v="T'boli"/>
    <s v="Support  To  Malnutrition"/>
    <n v="1416900"/>
    <x v="0"/>
    <m/>
  </r>
  <r>
    <x v="16"/>
    <s v="South Cotabato"/>
    <s v="Tupi"/>
    <s v="Construction Of Day Center For Senior Citizen At Cr.Rubber"/>
    <n v="200000"/>
    <x v="0"/>
    <m/>
  </r>
  <r>
    <x v="16"/>
    <s v="South Cotabato"/>
    <s v="Tupi"/>
    <s v="Construction Of Day Center For Senior Citizen At Kablon"/>
    <n v="200000"/>
    <x v="0"/>
    <m/>
  </r>
  <r>
    <x v="16"/>
    <s v="South Cotabato"/>
    <s v="Tupi"/>
    <s v="Construction Of Day Center For Senior Citizen At Linan"/>
    <n v="200000"/>
    <x v="0"/>
    <m/>
  </r>
  <r>
    <x v="16"/>
    <s v="South Cotabato"/>
    <s v="Tupi"/>
    <s v="Construction Of Day Center For Senior Citizen At Miasong"/>
    <n v="200000"/>
    <x v="0"/>
    <m/>
  </r>
  <r>
    <x v="16"/>
    <s v="South Cotabato"/>
    <s v="Tupi"/>
    <s v="Construction Of Day Center For Senior Citizen At Palian"/>
    <n v="200000"/>
    <x v="0"/>
    <m/>
  </r>
  <r>
    <x v="16"/>
    <s v="South Cotabato"/>
    <s v="Tupi"/>
    <s v="Construction Of Day Center For Senior Citizen At Simbo"/>
    <n v="200000"/>
    <x v="0"/>
    <m/>
  </r>
  <r>
    <x v="16"/>
    <s v="South Cotabato"/>
    <s v="Tupi"/>
    <s v="Construction/Repair Of Day Care Centers At 2Nd Barrio Day Care"/>
    <n v="150000"/>
    <x v="0"/>
    <m/>
  </r>
  <r>
    <x v="16"/>
    <s v="South Cotabato"/>
    <s v="Tupi"/>
    <s v="Construction/Repair Of Day Care Centers At Benigno, Miasong"/>
    <n v="150000"/>
    <x v="0"/>
    <m/>
  </r>
  <r>
    <x v="16"/>
    <s v="South Cotabato"/>
    <s v="Tupi"/>
    <s v="Construction/Repair Of Day Care Centers At Lamplawan Lunen"/>
    <n v="150000"/>
    <x v="0"/>
    <m/>
  </r>
  <r>
    <x v="16"/>
    <s v="South Cotabato"/>
    <s v="Tupi"/>
    <s v="Construction/Repair Of Day Care Centers At Tinago, Acmonan"/>
    <n v="150000"/>
    <x v="0"/>
    <m/>
  </r>
  <r>
    <x v="16"/>
    <s v="Sultan Kudarat"/>
    <s v="Bagumbayan"/>
    <s v="Organizational Enhancement Of The Csos"/>
    <n v="380706"/>
    <x v="2"/>
    <m/>
  </r>
  <r>
    <x v="16"/>
    <s v="Sultan Kudarat"/>
    <s v="Columbio"/>
    <s v="Construction Of Sitio Lamalis - Sitio Lamgawel Roads (2.6Kms)"/>
    <n v="500000"/>
    <x v="3"/>
    <m/>
  </r>
  <r>
    <x v="16"/>
    <s v="Sultan Kudarat"/>
    <s v="Columbio"/>
    <s v="Construction Of Sitio New Ilocos, Poblacion - Sinalcuan Roads (4Kms)"/>
    <n v="1000000"/>
    <x v="3"/>
    <m/>
  </r>
  <r>
    <x v="16"/>
    <s v="Sultan Kudarat"/>
    <s v="Columbio"/>
    <s v="Rehabilitation Of Lomoyon - Sitio Bialong, Polomolok Road"/>
    <n v="1200000"/>
    <x v="3"/>
    <m/>
  </r>
  <r>
    <x v="16"/>
    <s v="Sultan Kudarat"/>
    <s v="Columbio"/>
    <s v="Rehabilitation Of Maligaya-Sitio Mauno-Sinapulan Road (2Kms)"/>
    <n v="1000000"/>
    <x v="3"/>
    <m/>
  </r>
  <r>
    <x v="16"/>
    <s v="Sultan Kudarat"/>
    <s v="Columbio"/>
    <s v="Rehabilitation Of Sinapulan-Colunsabak Road (3Kms)"/>
    <n v="1000000"/>
    <x v="3"/>
    <m/>
  </r>
  <r>
    <x v="16"/>
    <s v="Sultan Kudarat"/>
    <s v="Columbio"/>
    <s v="Rehabilitation Of Sinapulan-Malpikat Road"/>
    <n v="1000000"/>
    <x v="3"/>
    <m/>
  </r>
  <r>
    <x v="16"/>
    <s v="Sultan Kudarat"/>
    <s v="Columbio"/>
    <s v="Rehabilitation Of Sitio Malingen Maligaya Road (3Kms)"/>
    <n v="500000"/>
    <x v="3"/>
    <m/>
  </r>
  <r>
    <x v="16"/>
    <s v="Sultan Kudarat"/>
    <s v="Columbio"/>
    <s v="Rehabilitation Of Telafas To Campo Uno (2Kms)"/>
    <n v="500000"/>
    <x v="3"/>
    <m/>
  </r>
  <r>
    <x v="16"/>
    <s v="Sultan Kudarat"/>
    <s v="Esparanza"/>
    <s v="Construction Of Youth And Child Care Center With Complete Aminities/Facilities"/>
    <n v="882352.9600000002"/>
    <x v="0"/>
    <m/>
  </r>
  <r>
    <x v="16"/>
    <s v="Sultan Kudarat"/>
    <s v="Esparanza"/>
    <s v="livelihood program"/>
    <n v="2352941.1800000002"/>
    <x v="1"/>
    <m/>
  </r>
  <r>
    <x v="16"/>
    <s v="Sultan Kudarat"/>
    <s v="Isulan"/>
    <s v="Additional Social Pension System For Indigent Senior Citizen"/>
    <n v="1270588.24"/>
    <x v="0"/>
    <m/>
  </r>
  <r>
    <x v="16"/>
    <s v="Sultan Kudarat"/>
    <s v="Isulan"/>
    <s v="Core Shelter Assistance Program"/>
    <n v="4117647.06"/>
    <x v="0"/>
    <m/>
  </r>
  <r>
    <x v="16"/>
    <s v="Sultan Kudarat"/>
    <s v="Isulan"/>
    <s v="Establishment Of Child Placement Center"/>
    <n v="3588235.29"/>
    <x v="0"/>
    <m/>
  </r>
  <r>
    <x v="16"/>
    <s v="Sultan Kudarat"/>
    <s v="Isulan"/>
    <s v="Sustainable Livelihood Program"/>
    <n v="705882.35"/>
    <x v="1"/>
    <m/>
  </r>
  <r>
    <x v="16"/>
    <s v="Sultan Kudarat"/>
    <s v="Kalamansig"/>
    <s v="Child And Youth Welfare And Gov’T Immersion Program"/>
    <n v="1000000"/>
    <x v="0"/>
    <m/>
  </r>
  <r>
    <x v="16"/>
    <s v="Sultan Kudarat"/>
    <s v="Kalamansig"/>
    <s v="Entrepreneurial Program For Women’S"/>
    <n v="400000"/>
    <x v="1"/>
    <m/>
  </r>
  <r>
    <x v="16"/>
    <s v="Sultan Kudarat"/>
    <s v="Kalamansig"/>
    <s v="Expansion Of Senior Citizen Building"/>
    <n v="500000"/>
    <x v="0"/>
    <m/>
  </r>
  <r>
    <x v="16"/>
    <s v="Sultan Kudarat"/>
    <s v="Kalamansig"/>
    <s v="Soft Loan Program For Kalamansig Municipal Employees Association (Kamea)"/>
    <n v="500000"/>
    <x v="1"/>
    <m/>
  </r>
  <r>
    <x v="16"/>
    <s v="Sultan Kudarat"/>
    <s v="Kalamansig"/>
    <s v="Supplemental Feeding"/>
    <n v="1409400"/>
    <x v="0"/>
    <m/>
  </r>
  <r>
    <x v="16"/>
    <s v="Sultan Kudarat"/>
    <s v="Lambayong"/>
    <s v=" Social Pension For Indigents Senior Citizen"/>
    <n v="3529411.76"/>
    <x v="0"/>
    <m/>
  </r>
  <r>
    <x v="16"/>
    <s v="Sultan Kudarat"/>
    <s v="Lambayong"/>
    <s v="Repair/Rehab Of Daycare Center"/>
    <n v="882352.94"/>
    <x v="0"/>
    <m/>
  </r>
  <r>
    <x v="16"/>
    <s v="Sultan Kudarat"/>
    <s v="Lambayong"/>
    <s v="Repair/Rehab Of Senior Citizen Building"/>
    <n v="588235.29"/>
    <x v="0"/>
    <m/>
  </r>
  <r>
    <x v="16"/>
    <s v="Sultan Kudarat"/>
    <s v="Lambayong"/>
    <s v="Supplemental Feeding For Children (Ages 3-5)"/>
    <n v="1764705.88"/>
    <x v="0"/>
    <m/>
  </r>
  <r>
    <x v="16"/>
    <s v="Sultan Kudarat"/>
    <s v="Lebak"/>
    <s v="Construction Of Dcc Capilan"/>
    <n v="276000"/>
    <x v="3"/>
    <m/>
  </r>
  <r>
    <x v="16"/>
    <s v="Sultan Kudarat"/>
    <s v="Lebak"/>
    <s v="Construction Of Dcc Datu Karon, "/>
    <n v="276000"/>
    <x v="3"/>
    <m/>
  </r>
  <r>
    <x v="16"/>
    <s v="Sultan Kudarat"/>
    <s v="Lebak"/>
    <s v="Construction Of Dcc Kinudalan"/>
    <n v="276000"/>
    <x v="3"/>
    <m/>
  </r>
  <r>
    <x v="16"/>
    <s v="Sultan Kudarat"/>
    <s v="Lebak"/>
    <s v="Construction Of Dcc Salaman"/>
    <n v="276000"/>
    <x v="3"/>
    <m/>
  </r>
  <r>
    <x v="16"/>
    <s v="Sultan Kudarat"/>
    <s v="Lebak"/>
    <s v="Construction Of Dcc Villamonte"/>
    <n v="276000"/>
    <x v="3"/>
    <m/>
  </r>
  <r>
    <x v="16"/>
    <s v="Sultan Kudarat"/>
    <s v="Lebak"/>
    <s v="Core Shelter Assistance Program - Tibpuan"/>
    <n v="4025000"/>
    <x v="3"/>
    <m/>
  </r>
  <r>
    <x v="16"/>
    <s v="Sultan Kudarat"/>
    <s v="Lebak"/>
    <s v="Supplementary Feeding Program -27 Barangays"/>
    <n v="805000"/>
    <x v="0"/>
    <m/>
  </r>
  <r>
    <x v="16"/>
    <s v="Sultan Kudarat"/>
    <s v="Lutayan"/>
    <s v="Core Shelter Assistance Program"/>
    <n v="3529411.7647058824"/>
    <x v="0"/>
    <m/>
  </r>
  <r>
    <x v="16"/>
    <s v="Sultan Kudarat"/>
    <s v="Lutayan"/>
    <s v="Road project"/>
    <n v="1444444.4444444445"/>
    <x v="3"/>
    <m/>
  </r>
  <r>
    <x v="16"/>
    <s v="Sultan Kudarat"/>
    <s v="Lutayan"/>
    <s v="Road project"/>
    <n v="1444444.4444444445"/>
    <x v="3"/>
    <m/>
  </r>
  <r>
    <x v="16"/>
    <s v="Sultan Kudarat"/>
    <s v="Lutayan"/>
    <s v="Road project"/>
    <n v="1444444.4444444445"/>
    <x v="3"/>
    <m/>
  </r>
  <r>
    <x v="16"/>
    <s v="Sultan Kudarat"/>
    <s v="Lutayan"/>
    <s v="Road project"/>
    <n v="1444444.4444444445"/>
    <x v="3"/>
    <m/>
  </r>
  <r>
    <x v="16"/>
    <s v="Sultan Kudarat"/>
    <s v="Lutayan"/>
    <s v="Road project"/>
    <n v="1888888.888888889"/>
    <x v="3"/>
    <m/>
  </r>
  <r>
    <x v="16"/>
    <s v="Sultan Kudarat"/>
    <s v="Palimbang"/>
    <s v="Construction Of Three (3) Units Day Care Center"/>
    <n v="2250000"/>
    <x v="3"/>
    <m/>
  </r>
  <r>
    <x v="16"/>
    <s v="Sultan Kudarat"/>
    <s v="Pres. Quirino"/>
    <s v="Dcw Additional Honorariums"/>
    <n v="676470.59"/>
    <x v="0"/>
    <m/>
  </r>
  <r>
    <x v="16"/>
    <s v="Sultan Kudarat"/>
    <s v="Pres. Quirino"/>
    <s v="Native Chicken/Duck Dispersal"/>
    <n v="117647.06"/>
    <x v="1"/>
    <m/>
  </r>
  <r>
    <x v="16"/>
    <s v="Sultan Kudarat"/>
    <s v="Pres. Quirino"/>
    <s v="Practical Skills Development "/>
    <n v="294117.65000000002"/>
    <x v="1"/>
    <m/>
  </r>
  <r>
    <x v="16"/>
    <s v="Sultan Kudarat"/>
    <s v="Pres. Quirino"/>
    <s v="Procurement Of Office Supplies For Crisis Intervention Center"/>
    <n v="235294.12"/>
    <x v="0"/>
    <m/>
  </r>
  <r>
    <x v="16"/>
    <s v="Sultan Kudarat"/>
    <s v="Pres. Quirino"/>
    <s v="Provision Of Rescue Vehicle"/>
    <n v="1764705.88"/>
    <x v="4"/>
    <m/>
  </r>
  <r>
    <x v="16"/>
    <s v="Sultan Kudarat"/>
    <s v="Pres. Quirino"/>
    <s v="Provision Of Vegetable Seeds For Pantawid Pamilya And Poor Households"/>
    <n v="111764.71"/>
    <x v="1"/>
    <m/>
  </r>
  <r>
    <x v="16"/>
    <s v="Sultan Kudarat"/>
    <s v="Sen. Ninoy Aquino"/>
    <s v="Buklod "/>
    <n v="1200000"/>
    <x v="0"/>
    <m/>
  </r>
  <r>
    <x v="16"/>
    <s v="Sultan Kudarat"/>
    <s v="Sen. Ninoy Aquino"/>
    <s v="Road project in Basag proper"/>
    <n v="700000"/>
    <x v="3"/>
    <m/>
  </r>
  <r>
    <x v="16"/>
    <s v="Sultan Kudarat"/>
    <s v="Sen. Ninoy Aquino"/>
    <s v="Road project in Bugso proper"/>
    <n v="700000"/>
    <x v="3"/>
    <m/>
  </r>
  <r>
    <x v="16"/>
    <s v="Sultan Kudarat"/>
    <s v="Sen. Ninoy Aquino"/>
    <s v="Road project in Buklod proper"/>
    <n v="700000"/>
    <x v="3"/>
    <m/>
  </r>
  <r>
    <x v="16"/>
    <s v="Sultan Kudarat"/>
    <s v="Sen. Ninoy Aquino"/>
    <s v="Social Pensioner "/>
    <n v="500000"/>
    <x v="0"/>
    <m/>
  </r>
  <r>
    <x v="16"/>
    <s v="Sultan Kudarat"/>
    <s v="Sen. Ninoy Aquino"/>
    <s v="Tacupis "/>
    <n v="120000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G22" firstHeaderRow="1" firstDataRow="2" firstDataCol="1"/>
  <pivotFields count="7">
    <pivotField axis="axisRow" showAll="0">
      <items count="18">
        <item x="0"/>
        <item x="1"/>
        <item x="2"/>
        <item x="3"/>
        <item x="4"/>
        <item x="5"/>
        <item x="6"/>
        <item x="7"/>
        <item x="8"/>
        <item x="9"/>
        <item x="10"/>
        <item x="11"/>
        <item x="12"/>
        <item x="13"/>
        <item x="14"/>
        <item x="15"/>
        <item x="16"/>
        <item t="default"/>
      </items>
    </pivotField>
    <pivotField showAll="0"/>
    <pivotField showAll="0"/>
    <pivotField showAll="0"/>
    <pivotField dataField="1" showAll="0"/>
    <pivotField axis="axisCol" showAll="0">
      <items count="6">
        <item x="4"/>
        <item x="2"/>
        <item x="3"/>
        <item x="0"/>
        <item x="1"/>
        <item t="default"/>
      </items>
    </pivotField>
    <pivotField showAll="0"/>
  </pivotFields>
  <rowFields count="1">
    <field x="0"/>
  </rowFields>
  <rowItems count="18">
    <i>
      <x/>
    </i>
    <i>
      <x v="1"/>
    </i>
    <i>
      <x v="2"/>
    </i>
    <i>
      <x v="3"/>
    </i>
    <i>
      <x v="4"/>
    </i>
    <i>
      <x v="5"/>
    </i>
    <i>
      <x v="6"/>
    </i>
    <i>
      <x v="7"/>
    </i>
    <i>
      <x v="8"/>
    </i>
    <i>
      <x v="9"/>
    </i>
    <i>
      <x v="10"/>
    </i>
    <i>
      <x v="11"/>
    </i>
    <i>
      <x v="12"/>
    </i>
    <i>
      <x v="13"/>
    </i>
    <i>
      <x v="14"/>
    </i>
    <i>
      <x v="15"/>
    </i>
    <i>
      <x v="16"/>
    </i>
    <i t="grand">
      <x/>
    </i>
  </rowItems>
  <colFields count="1">
    <field x="5"/>
  </colFields>
  <colItems count="6">
    <i>
      <x/>
    </i>
    <i>
      <x v="1"/>
    </i>
    <i>
      <x v="2"/>
    </i>
    <i>
      <x v="3"/>
    </i>
    <i>
      <x v="4"/>
    </i>
    <i t="grand">
      <x/>
    </i>
  </colItems>
  <dataFields count="1">
    <dataField name="Sum of AMOUNT" fld="4" baseField="0" baseItem="0"/>
  </dataFields>
  <formats count="7">
    <format dxfId="6">
      <pivotArea dataOnly="0" labelOnly="1" fieldPosition="0">
        <references count="1">
          <reference field="5" count="0"/>
        </references>
      </pivotArea>
    </format>
    <format dxfId="5">
      <pivotArea dataOnly="0" labelOnly="1" grandCol="1" outline="0" fieldPosition="0"/>
    </format>
    <format dxfId="4">
      <pivotArea dataOnly="0" labelOnly="1" fieldPosition="0">
        <references count="1">
          <reference field="5" count="0"/>
        </references>
      </pivotArea>
    </format>
    <format dxfId="3">
      <pivotArea dataOnly="0" labelOnly="1" grandCol="1" outline="0" fieldPosition="0"/>
    </format>
    <format dxfId="2">
      <pivotArea dataOnly="0" labelOnly="1" fieldPosition="0">
        <references count="1">
          <reference field="5" count="0"/>
        </references>
      </pivotArea>
    </format>
    <format dxfId="1">
      <pivotArea dataOnly="0" labelOnly="1" grandCol="1" outline="0" fieldPosition="0"/>
    </format>
    <format dxfId="0">
      <pivotArea field="0" grandCol="1" collapsedLevelsAreSubtotals="1" axis="axisRow" fieldPosition="0">
        <references count="1">
          <reference field="0" count="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1"/>
  <sheetViews>
    <sheetView topLeftCell="A31" workbookViewId="0">
      <selection activeCell="D40" sqref="D40"/>
    </sheetView>
  </sheetViews>
  <sheetFormatPr defaultRowHeight="15" x14ac:dyDescent="0.25"/>
  <cols>
    <col min="1" max="1" width="16.140625" customWidth="1"/>
    <col min="2" max="2" width="16.28515625" customWidth="1"/>
    <col min="3" max="3" width="17.140625" customWidth="1"/>
    <col min="4" max="4" width="16.5703125" customWidth="1"/>
    <col min="5" max="5" width="16.42578125" customWidth="1"/>
    <col min="6" max="6" width="17.140625" customWidth="1"/>
    <col min="7" max="7" width="15.28515625" bestFit="1" customWidth="1"/>
    <col min="9" max="9" width="12.5703125" customWidth="1"/>
    <col min="10" max="10" width="14" customWidth="1"/>
    <col min="11" max="11" width="15.28515625" customWidth="1"/>
  </cols>
  <sheetData>
    <row r="3" spans="1:11" x14ac:dyDescent="0.25">
      <c r="A3" s="98" t="s">
        <v>4014</v>
      </c>
      <c r="B3" s="98" t="s">
        <v>4011</v>
      </c>
    </row>
    <row r="4" spans="1:11" ht="60" x14ac:dyDescent="0.25">
      <c r="A4" s="98" t="s">
        <v>4009</v>
      </c>
      <c r="B4" s="100" t="s">
        <v>283</v>
      </c>
      <c r="C4" s="100" t="s">
        <v>3987</v>
      </c>
      <c r="D4" s="100" t="s">
        <v>111</v>
      </c>
      <c r="E4" s="100" t="s">
        <v>105</v>
      </c>
      <c r="F4" s="100" t="s">
        <v>106</v>
      </c>
      <c r="G4" s="100" t="s">
        <v>4010</v>
      </c>
    </row>
    <row r="5" spans="1:11" x14ac:dyDescent="0.25">
      <c r="A5" s="5" t="s">
        <v>7</v>
      </c>
      <c r="B5" s="99"/>
      <c r="C5" s="99">
        <v>750000</v>
      </c>
      <c r="D5" s="99">
        <v>8500000</v>
      </c>
      <c r="E5" s="99">
        <v>58367770</v>
      </c>
      <c r="F5" s="99">
        <v>38455000</v>
      </c>
      <c r="G5" s="99">
        <v>106072770</v>
      </c>
      <c r="I5">
        <v>750000</v>
      </c>
      <c r="J5">
        <v>8500000</v>
      </c>
      <c r="K5" s="77">
        <f>SUM(I5:J5)</f>
        <v>9250000</v>
      </c>
    </row>
    <row r="6" spans="1:11" x14ac:dyDescent="0.25">
      <c r="A6" s="5" t="s">
        <v>5</v>
      </c>
      <c r="B6" s="99"/>
      <c r="C6" s="99"/>
      <c r="D6" s="99">
        <v>40579455.445</v>
      </c>
      <c r="E6" s="99">
        <v>35126200</v>
      </c>
      <c r="F6" s="99">
        <v>21799346.149999999</v>
      </c>
      <c r="G6" s="99">
        <v>97505001.594999999</v>
      </c>
      <c r="J6">
        <v>40579455.445</v>
      </c>
      <c r="K6" s="77">
        <f t="shared" ref="K6:K22" si="0">SUM(I6:J6)</f>
        <v>40579455.445</v>
      </c>
    </row>
    <row r="7" spans="1:11" x14ac:dyDescent="0.25">
      <c r="A7" s="5" t="s">
        <v>266</v>
      </c>
      <c r="B7" s="99">
        <v>2900000</v>
      </c>
      <c r="C7" s="99"/>
      <c r="D7" s="99">
        <v>78041843.099999994</v>
      </c>
      <c r="E7" s="99">
        <v>71770892.312249243</v>
      </c>
      <c r="F7" s="99">
        <v>27402053.364999529</v>
      </c>
      <c r="G7" s="99">
        <v>180114788.77724877</v>
      </c>
      <c r="J7">
        <v>78041843.099999994</v>
      </c>
      <c r="K7" s="77">
        <f t="shared" si="0"/>
        <v>78041843.099999994</v>
      </c>
    </row>
    <row r="8" spans="1:11" x14ac:dyDescent="0.25">
      <c r="A8" s="5" t="s">
        <v>561</v>
      </c>
      <c r="B8" s="99"/>
      <c r="C8" s="99"/>
      <c r="D8" s="99">
        <v>10972500</v>
      </c>
      <c r="E8" s="99">
        <v>81342215.689999998</v>
      </c>
      <c r="F8" s="99">
        <v>46150870.650000006</v>
      </c>
      <c r="G8" s="99">
        <v>138465586.34</v>
      </c>
      <c r="J8">
        <v>10972500</v>
      </c>
      <c r="K8" s="77">
        <f t="shared" si="0"/>
        <v>10972500</v>
      </c>
    </row>
    <row r="9" spans="1:11" x14ac:dyDescent="0.25">
      <c r="A9" s="5" t="s">
        <v>822</v>
      </c>
      <c r="B9" s="99"/>
      <c r="C9" s="99"/>
      <c r="D9" s="99">
        <v>11204000</v>
      </c>
      <c r="E9" s="99">
        <v>67504000</v>
      </c>
      <c r="F9" s="99">
        <v>44477000</v>
      </c>
      <c r="G9" s="99">
        <v>123185000</v>
      </c>
      <c r="J9">
        <v>11204000</v>
      </c>
      <c r="K9" s="77">
        <f t="shared" si="0"/>
        <v>11204000</v>
      </c>
    </row>
    <row r="10" spans="1:11" x14ac:dyDescent="0.25">
      <c r="A10" s="5" t="s">
        <v>990</v>
      </c>
      <c r="B10" s="99"/>
      <c r="C10" s="99">
        <v>629000</v>
      </c>
      <c r="D10" s="99">
        <v>5655000</v>
      </c>
      <c r="E10" s="99">
        <v>87358108.5</v>
      </c>
      <c r="F10" s="99">
        <v>49718418.460000001</v>
      </c>
      <c r="G10" s="99">
        <v>143360526.96000001</v>
      </c>
      <c r="I10">
        <v>629000</v>
      </c>
      <c r="J10">
        <v>5655000</v>
      </c>
      <c r="K10" s="77">
        <f t="shared" si="0"/>
        <v>6284000</v>
      </c>
    </row>
    <row r="11" spans="1:11" x14ac:dyDescent="0.25">
      <c r="A11" s="5" t="s">
        <v>1200</v>
      </c>
      <c r="B11" s="99"/>
      <c r="C11" s="99">
        <v>500000</v>
      </c>
      <c r="D11" s="99">
        <v>31242189.850000001</v>
      </c>
      <c r="E11" s="99">
        <v>63441261</v>
      </c>
      <c r="F11" s="99">
        <v>43344338.140000001</v>
      </c>
      <c r="G11" s="99">
        <v>138527788.99000001</v>
      </c>
      <c r="I11">
        <v>500000</v>
      </c>
      <c r="J11">
        <v>31242189.850000001</v>
      </c>
      <c r="K11" s="77">
        <f t="shared" si="0"/>
        <v>31742189.850000001</v>
      </c>
    </row>
    <row r="12" spans="1:11" x14ac:dyDescent="0.25">
      <c r="A12" s="5" t="s">
        <v>1371</v>
      </c>
      <c r="B12" s="99"/>
      <c r="C12" s="99">
        <v>525000</v>
      </c>
      <c r="D12" s="99">
        <v>45344577.950000003</v>
      </c>
      <c r="E12" s="99">
        <v>70900027.5</v>
      </c>
      <c r="F12" s="99">
        <v>27228500</v>
      </c>
      <c r="G12" s="99">
        <v>143998105.44999999</v>
      </c>
      <c r="I12">
        <v>525000</v>
      </c>
      <c r="J12">
        <v>45344577.950000003</v>
      </c>
      <c r="K12" s="77">
        <f t="shared" si="0"/>
        <v>45869577.950000003</v>
      </c>
    </row>
    <row r="13" spans="1:11" x14ac:dyDescent="0.25">
      <c r="A13" s="5" t="s">
        <v>3033</v>
      </c>
      <c r="B13" s="99"/>
      <c r="C13" s="99"/>
      <c r="D13" s="99">
        <v>55374003.539999999</v>
      </c>
      <c r="E13" s="99">
        <v>36199050</v>
      </c>
      <c r="F13" s="99">
        <v>27921250</v>
      </c>
      <c r="G13" s="99">
        <v>119494303.53999999</v>
      </c>
      <c r="J13">
        <v>55374003.539999999</v>
      </c>
      <c r="K13" s="77">
        <f t="shared" si="0"/>
        <v>55374003.539999999</v>
      </c>
    </row>
    <row r="14" spans="1:11" x14ac:dyDescent="0.25">
      <c r="A14" s="5" t="s">
        <v>519</v>
      </c>
      <c r="B14" s="99"/>
      <c r="C14" s="99">
        <v>595000</v>
      </c>
      <c r="D14" s="99"/>
      <c r="E14" s="99">
        <v>22517680</v>
      </c>
      <c r="F14" s="99">
        <v>9569103.5999999996</v>
      </c>
      <c r="G14" s="99">
        <v>32681783.600000001</v>
      </c>
      <c r="I14">
        <v>595000</v>
      </c>
      <c r="K14" s="77">
        <f t="shared" si="0"/>
        <v>595000</v>
      </c>
    </row>
    <row r="15" spans="1:11" x14ac:dyDescent="0.25">
      <c r="A15" s="5" t="s">
        <v>1531</v>
      </c>
      <c r="B15" s="99"/>
      <c r="C15" s="99">
        <v>925000</v>
      </c>
      <c r="D15" s="99">
        <v>72865404.400000006</v>
      </c>
      <c r="E15" s="99">
        <v>176112999.15000001</v>
      </c>
      <c r="F15" s="99">
        <v>84962466.079999998</v>
      </c>
      <c r="G15" s="99">
        <v>334865869.63</v>
      </c>
      <c r="I15">
        <v>925000</v>
      </c>
      <c r="J15">
        <v>72865404.400000006</v>
      </c>
      <c r="K15" s="77">
        <f t="shared" si="0"/>
        <v>73790404.400000006</v>
      </c>
    </row>
    <row r="16" spans="1:11" x14ac:dyDescent="0.25">
      <c r="A16" s="5" t="s">
        <v>1888</v>
      </c>
      <c r="B16" s="99">
        <v>240000</v>
      </c>
      <c r="C16" s="99">
        <v>2841985</v>
      </c>
      <c r="D16" s="99">
        <v>81881190</v>
      </c>
      <c r="E16" s="99">
        <v>100751808.16043478</v>
      </c>
      <c r="F16" s="99">
        <v>165846561.51217389</v>
      </c>
      <c r="G16" s="99">
        <v>351561544.67260867</v>
      </c>
      <c r="I16">
        <v>2841985</v>
      </c>
      <c r="J16">
        <v>81881190</v>
      </c>
      <c r="K16" s="77">
        <f t="shared" si="0"/>
        <v>84723175</v>
      </c>
    </row>
    <row r="17" spans="1:11" x14ac:dyDescent="0.25">
      <c r="A17" s="5" t="s">
        <v>2337</v>
      </c>
      <c r="B17" s="99"/>
      <c r="C17" s="99">
        <v>997250</v>
      </c>
      <c r="D17" s="99">
        <v>60316061.640000001</v>
      </c>
      <c r="E17" s="99">
        <v>173739810</v>
      </c>
      <c r="F17" s="99">
        <v>98330148.349999994</v>
      </c>
      <c r="G17" s="4">
        <v>333383269.99000001</v>
      </c>
      <c r="I17">
        <v>997250</v>
      </c>
      <c r="J17">
        <v>60316061.640000001</v>
      </c>
      <c r="K17" s="77">
        <f t="shared" si="0"/>
        <v>61313311.640000001</v>
      </c>
    </row>
    <row r="18" spans="1:11" x14ac:dyDescent="0.25">
      <c r="A18" s="5" t="s">
        <v>2732</v>
      </c>
      <c r="B18" s="99"/>
      <c r="C18" s="99"/>
      <c r="D18" s="99">
        <v>97952557.755999997</v>
      </c>
      <c r="E18" s="99">
        <v>88890017.25</v>
      </c>
      <c r="F18" s="99">
        <v>101652706.39999999</v>
      </c>
      <c r="G18" s="99">
        <v>288495281.40599996</v>
      </c>
      <c r="J18">
        <v>97952557.755999997</v>
      </c>
      <c r="K18" s="77">
        <f t="shared" si="0"/>
        <v>97952557.755999997</v>
      </c>
    </row>
    <row r="19" spans="1:11" x14ac:dyDescent="0.25">
      <c r="A19" s="5" t="s">
        <v>3115</v>
      </c>
      <c r="B19" s="99"/>
      <c r="C19" s="99">
        <v>12000</v>
      </c>
      <c r="D19" s="99">
        <v>33921052</v>
      </c>
      <c r="E19" s="99">
        <v>81279214.689999998</v>
      </c>
      <c r="F19" s="99">
        <v>45447204.560000002</v>
      </c>
      <c r="G19" s="99">
        <v>160659471.25</v>
      </c>
      <c r="I19">
        <v>12000</v>
      </c>
      <c r="J19">
        <v>33921052</v>
      </c>
      <c r="K19" s="77">
        <f t="shared" si="0"/>
        <v>33933052</v>
      </c>
    </row>
    <row r="20" spans="1:11" x14ac:dyDescent="0.25">
      <c r="A20" s="5" t="s">
        <v>3393</v>
      </c>
      <c r="B20" s="99"/>
      <c r="C20" s="99">
        <v>250000</v>
      </c>
      <c r="D20" s="99">
        <v>43224861</v>
      </c>
      <c r="E20" s="99">
        <v>24593000</v>
      </c>
      <c r="F20" s="99">
        <v>14527800</v>
      </c>
      <c r="G20" s="99">
        <v>82595661</v>
      </c>
      <c r="I20">
        <v>250000</v>
      </c>
      <c r="J20">
        <v>43224861</v>
      </c>
      <c r="K20" s="77">
        <f t="shared" si="0"/>
        <v>43474861</v>
      </c>
    </row>
    <row r="21" spans="1:11" x14ac:dyDescent="0.25">
      <c r="A21" s="5" t="s">
        <v>3392</v>
      </c>
      <c r="B21" s="99">
        <v>1764705.88</v>
      </c>
      <c r="C21" s="99">
        <v>1210706</v>
      </c>
      <c r="D21" s="99">
        <v>55152344.666666679</v>
      </c>
      <c r="E21" s="99">
        <v>85123741.131764725</v>
      </c>
      <c r="F21" s="99">
        <v>38381043.185294122</v>
      </c>
      <c r="G21" s="99">
        <v>181632540.86372551</v>
      </c>
      <c r="I21">
        <v>1210706</v>
      </c>
      <c r="J21">
        <v>55152344.666666679</v>
      </c>
      <c r="K21" s="77">
        <f t="shared" si="0"/>
        <v>56363050.666666679</v>
      </c>
    </row>
    <row r="22" spans="1:11" x14ac:dyDescent="0.25">
      <c r="A22" s="5" t="s">
        <v>4010</v>
      </c>
      <c r="B22" s="99">
        <v>4904705.88</v>
      </c>
      <c r="C22" s="99">
        <v>9235941</v>
      </c>
      <c r="D22" s="99">
        <v>732227041.34766662</v>
      </c>
      <c r="E22" s="99">
        <v>1325017795.3844488</v>
      </c>
      <c r="F22" s="99">
        <v>885213810.45246768</v>
      </c>
      <c r="G22" s="99">
        <v>2956599294.0645833</v>
      </c>
      <c r="I22">
        <f>SUM(I5:I21)</f>
        <v>9235941</v>
      </c>
      <c r="J22">
        <f>SUM(J5:J21)</f>
        <v>732227041.34766662</v>
      </c>
      <c r="K22" s="77">
        <f t="shared" si="0"/>
        <v>741462982.34766662</v>
      </c>
    </row>
    <row r="27" spans="1:11" ht="30" x14ac:dyDescent="0.25">
      <c r="A27" s="97" t="s">
        <v>4013</v>
      </c>
      <c r="B27" s="97" t="s">
        <v>283</v>
      </c>
      <c r="C27" s="97" t="s">
        <v>111</v>
      </c>
      <c r="D27" s="97" t="s">
        <v>105</v>
      </c>
      <c r="E27" s="97" t="s">
        <v>106</v>
      </c>
      <c r="F27" s="97" t="s">
        <v>4012</v>
      </c>
      <c r="G27" s="101"/>
    </row>
    <row r="28" spans="1:11" x14ac:dyDescent="0.25">
      <c r="A28" s="102" t="s">
        <v>7</v>
      </c>
      <c r="B28" s="103"/>
      <c r="C28" s="103">
        <v>4</v>
      </c>
      <c r="D28" s="103">
        <v>33</v>
      </c>
      <c r="E28" s="103">
        <v>26</v>
      </c>
      <c r="F28" s="103">
        <v>63</v>
      </c>
      <c r="G28" s="2"/>
    </row>
    <row r="29" spans="1:11" x14ac:dyDescent="0.25">
      <c r="A29" s="102" t="s">
        <v>5</v>
      </c>
      <c r="B29" s="103"/>
      <c r="C29" s="103">
        <v>50</v>
      </c>
      <c r="D29" s="103">
        <v>72</v>
      </c>
      <c r="E29" s="103">
        <v>41</v>
      </c>
      <c r="F29" s="103">
        <v>161</v>
      </c>
      <c r="G29" s="2"/>
    </row>
    <row r="30" spans="1:11" x14ac:dyDescent="0.25">
      <c r="A30" s="102" t="s">
        <v>266</v>
      </c>
      <c r="B30" s="103">
        <v>2</v>
      </c>
      <c r="C30" s="103">
        <v>77</v>
      </c>
      <c r="D30" s="103">
        <v>85</v>
      </c>
      <c r="E30" s="103">
        <v>55</v>
      </c>
      <c r="F30" s="103">
        <v>217</v>
      </c>
      <c r="G30" s="2"/>
    </row>
    <row r="31" spans="1:11" x14ac:dyDescent="0.25">
      <c r="A31" s="102" t="s">
        <v>561</v>
      </c>
      <c r="B31" s="103"/>
      <c r="C31" s="103">
        <v>19</v>
      </c>
      <c r="D31" s="103">
        <v>119</v>
      </c>
      <c r="E31" s="103">
        <v>71</v>
      </c>
      <c r="F31" s="103">
        <v>207</v>
      </c>
      <c r="G31" s="2"/>
    </row>
    <row r="32" spans="1:11" x14ac:dyDescent="0.25">
      <c r="A32" s="102" t="s">
        <v>822</v>
      </c>
      <c r="B32" s="103"/>
      <c r="C32" s="103">
        <v>18</v>
      </c>
      <c r="D32" s="103">
        <v>111</v>
      </c>
      <c r="E32" s="103">
        <v>41</v>
      </c>
      <c r="F32" s="103">
        <v>168</v>
      </c>
      <c r="G32" s="2"/>
    </row>
    <row r="33" spans="1:7" x14ac:dyDescent="0.25">
      <c r="A33" s="102" t="s">
        <v>990</v>
      </c>
      <c r="B33" s="103"/>
      <c r="C33" s="103">
        <v>12</v>
      </c>
      <c r="D33" s="103">
        <v>104</v>
      </c>
      <c r="E33" s="103">
        <v>54</v>
      </c>
      <c r="F33" s="103">
        <v>169</v>
      </c>
      <c r="G33" s="2"/>
    </row>
    <row r="34" spans="1:7" x14ac:dyDescent="0.25">
      <c r="A34" s="102" t="s">
        <v>1200</v>
      </c>
      <c r="B34" s="103"/>
      <c r="C34" s="103">
        <v>39</v>
      </c>
      <c r="D34" s="103">
        <v>87</v>
      </c>
      <c r="E34" s="103">
        <v>61</v>
      </c>
      <c r="F34" s="103">
        <v>186</v>
      </c>
      <c r="G34" s="2"/>
    </row>
    <row r="35" spans="1:7" x14ac:dyDescent="0.25">
      <c r="A35" s="102" t="s">
        <v>1371</v>
      </c>
      <c r="B35" s="103"/>
      <c r="C35" s="103">
        <v>43</v>
      </c>
      <c r="D35" s="103">
        <v>93</v>
      </c>
      <c r="E35" s="103">
        <v>38</v>
      </c>
      <c r="F35" s="103">
        <v>174</v>
      </c>
      <c r="G35" s="2"/>
    </row>
    <row r="36" spans="1:7" x14ac:dyDescent="0.25">
      <c r="A36" s="102" t="s">
        <v>3033</v>
      </c>
      <c r="B36" s="103"/>
      <c r="C36" s="103">
        <v>44</v>
      </c>
      <c r="D36" s="103">
        <v>35</v>
      </c>
      <c r="E36" s="103">
        <v>19</v>
      </c>
      <c r="F36" s="103">
        <v>96</v>
      </c>
      <c r="G36" s="2"/>
    </row>
    <row r="37" spans="1:7" x14ac:dyDescent="0.25">
      <c r="A37" s="102" t="s">
        <v>519</v>
      </c>
      <c r="B37" s="103"/>
      <c r="C37" s="103">
        <v>2</v>
      </c>
      <c r="D37" s="103">
        <v>24</v>
      </c>
      <c r="E37" s="103">
        <v>10</v>
      </c>
      <c r="F37" s="103">
        <v>35</v>
      </c>
      <c r="G37" s="2"/>
    </row>
    <row r="38" spans="1:7" x14ac:dyDescent="0.25">
      <c r="A38" s="102" t="s">
        <v>1531</v>
      </c>
      <c r="B38" s="103"/>
      <c r="C38" s="103">
        <v>48</v>
      </c>
      <c r="D38" s="103">
        <v>183</v>
      </c>
      <c r="E38" s="103">
        <v>53</v>
      </c>
      <c r="F38" s="103">
        <v>284</v>
      </c>
      <c r="G38" s="2"/>
    </row>
    <row r="39" spans="1:7" x14ac:dyDescent="0.25">
      <c r="A39" s="102" t="s">
        <v>1888</v>
      </c>
      <c r="B39" s="103">
        <v>1</v>
      </c>
      <c r="C39" s="103">
        <v>89</v>
      </c>
      <c r="D39" s="103">
        <v>130</v>
      </c>
      <c r="E39" s="103">
        <v>194</v>
      </c>
      <c r="F39" s="103">
        <v>415</v>
      </c>
      <c r="G39" s="2"/>
    </row>
    <row r="40" spans="1:7" x14ac:dyDescent="0.25">
      <c r="A40" s="102" t="s">
        <v>2337</v>
      </c>
      <c r="B40" s="103"/>
      <c r="C40" s="103">
        <v>61</v>
      </c>
      <c r="D40" s="103">
        <v>199</v>
      </c>
      <c r="E40" s="103">
        <v>121</v>
      </c>
      <c r="F40" s="103">
        <v>383</v>
      </c>
      <c r="G40" s="2"/>
    </row>
    <row r="41" spans="1:7" x14ac:dyDescent="0.25">
      <c r="A41" s="102" t="s">
        <v>2732</v>
      </c>
      <c r="B41" s="103"/>
      <c r="C41" s="103">
        <v>66</v>
      </c>
      <c r="D41" s="103">
        <v>110</v>
      </c>
      <c r="E41" s="103">
        <v>119</v>
      </c>
      <c r="F41" s="103">
        <v>293</v>
      </c>
      <c r="G41" s="2"/>
    </row>
    <row r="42" spans="1:7" x14ac:dyDescent="0.25">
      <c r="A42" s="102" t="s">
        <v>3115</v>
      </c>
      <c r="B42" s="103"/>
      <c r="C42" s="103">
        <v>33</v>
      </c>
      <c r="D42" s="103">
        <v>147</v>
      </c>
      <c r="E42" s="103">
        <v>100</v>
      </c>
      <c r="F42" s="103">
        <v>279</v>
      </c>
      <c r="G42" s="2"/>
    </row>
    <row r="43" spans="1:7" x14ac:dyDescent="0.25">
      <c r="A43" s="102" t="s">
        <v>3393</v>
      </c>
      <c r="B43" s="103"/>
      <c r="C43" s="103">
        <v>36</v>
      </c>
      <c r="D43" s="103">
        <v>29</v>
      </c>
      <c r="E43" s="103">
        <v>29</v>
      </c>
      <c r="F43" s="103">
        <v>93</v>
      </c>
      <c r="G43" s="2"/>
    </row>
    <row r="44" spans="1:7" x14ac:dyDescent="0.25">
      <c r="A44" s="102" t="s">
        <v>3392</v>
      </c>
      <c r="B44" s="103">
        <v>1</v>
      </c>
      <c r="C44" s="103">
        <v>56</v>
      </c>
      <c r="D44" s="103">
        <v>92</v>
      </c>
      <c r="E44" s="103">
        <v>49</v>
      </c>
      <c r="F44" s="103">
        <v>199</v>
      </c>
      <c r="G44" s="2"/>
    </row>
    <row r="45" spans="1:7" x14ac:dyDescent="0.25">
      <c r="A45" s="102" t="s">
        <v>4002</v>
      </c>
      <c r="B45" s="104">
        <f>SUM(B28:B44)</f>
        <v>4</v>
      </c>
      <c r="C45" s="104">
        <f t="shared" ref="C45:F45" si="1">SUM(C28:C44)</f>
        <v>697</v>
      </c>
      <c r="D45" s="104">
        <f t="shared" si="1"/>
        <v>1653</v>
      </c>
      <c r="E45" s="104">
        <f t="shared" si="1"/>
        <v>1081</v>
      </c>
      <c r="F45" s="104">
        <f t="shared" si="1"/>
        <v>3422</v>
      </c>
    </row>
    <row r="47" spans="1:7" ht="30" x14ac:dyDescent="0.25">
      <c r="A47" s="97" t="s">
        <v>4013</v>
      </c>
      <c r="B47" s="97" t="s">
        <v>283</v>
      </c>
      <c r="C47" s="97" t="s">
        <v>111</v>
      </c>
      <c r="D47" s="97" t="s">
        <v>105</v>
      </c>
      <c r="E47" s="97" t="s">
        <v>106</v>
      </c>
      <c r="F47" s="97" t="s">
        <v>4012</v>
      </c>
    </row>
    <row r="48" spans="1:7" x14ac:dyDescent="0.25">
      <c r="A48" s="102" t="s">
        <v>7</v>
      </c>
      <c r="B48" s="105"/>
      <c r="C48" s="105">
        <v>9250000</v>
      </c>
      <c r="D48" s="105">
        <v>58367770</v>
      </c>
      <c r="E48" s="105">
        <v>38455000</v>
      </c>
      <c r="F48" s="107">
        <f>SUM(B48:E48)</f>
        <v>106072770</v>
      </c>
    </row>
    <row r="49" spans="1:13" ht="30" x14ac:dyDescent="0.25">
      <c r="A49" s="102" t="s">
        <v>5</v>
      </c>
      <c r="B49" s="105"/>
      <c r="C49" s="105">
        <v>40579455.445</v>
      </c>
      <c r="D49" s="105">
        <v>35126200</v>
      </c>
      <c r="E49" s="105">
        <v>21799346.149999999</v>
      </c>
      <c r="F49" s="107">
        <f t="shared" ref="F49:F64" si="2">SUM(B49:E49)</f>
        <v>97505001.594999999</v>
      </c>
      <c r="I49" s="97" t="s">
        <v>283</v>
      </c>
      <c r="J49" s="97" t="s">
        <v>111</v>
      </c>
      <c r="K49" s="97" t="s">
        <v>105</v>
      </c>
      <c r="L49" s="97" t="s">
        <v>106</v>
      </c>
      <c r="M49" s="97" t="s">
        <v>4012</v>
      </c>
    </row>
    <row r="50" spans="1:13" x14ac:dyDescent="0.25">
      <c r="A50" s="102" t="s">
        <v>266</v>
      </c>
      <c r="B50" s="105">
        <v>2900000</v>
      </c>
      <c r="C50" s="105">
        <v>78041843.099999994</v>
      </c>
      <c r="D50" s="105">
        <v>71770892.312249243</v>
      </c>
      <c r="E50" s="105">
        <v>27402053.364999529</v>
      </c>
      <c r="F50" s="107">
        <f t="shared" si="2"/>
        <v>180114788.77724877</v>
      </c>
      <c r="I50" s="104">
        <v>4</v>
      </c>
      <c r="J50" s="104">
        <v>697</v>
      </c>
      <c r="K50" s="104">
        <v>1653</v>
      </c>
      <c r="L50" s="104">
        <v>1081</v>
      </c>
      <c r="M50" s="104">
        <v>3422</v>
      </c>
    </row>
    <row r="51" spans="1:13" x14ac:dyDescent="0.25">
      <c r="A51" s="102" t="s">
        <v>561</v>
      </c>
      <c r="B51" s="105"/>
      <c r="C51" s="105">
        <v>10972500</v>
      </c>
      <c r="D51" s="105">
        <v>81342215.689999998</v>
      </c>
      <c r="E51" s="105">
        <v>46150870.650000006</v>
      </c>
      <c r="F51" s="107">
        <f t="shared" si="2"/>
        <v>138465586.34</v>
      </c>
    </row>
    <row r="52" spans="1:13" x14ac:dyDescent="0.25">
      <c r="A52" s="102" t="s">
        <v>822</v>
      </c>
      <c r="B52" s="105"/>
      <c r="C52" s="105">
        <v>11204000</v>
      </c>
      <c r="D52" s="105">
        <v>67504000</v>
      </c>
      <c r="E52" s="105">
        <v>44477000</v>
      </c>
      <c r="F52" s="107">
        <f t="shared" si="2"/>
        <v>123185000</v>
      </c>
    </row>
    <row r="53" spans="1:13" x14ac:dyDescent="0.25">
      <c r="A53" s="102" t="s">
        <v>990</v>
      </c>
      <c r="B53" s="105"/>
      <c r="C53" s="105">
        <v>6284000</v>
      </c>
      <c r="D53" s="105">
        <v>87358108.5</v>
      </c>
      <c r="E53" s="105">
        <v>49718418.460000001</v>
      </c>
      <c r="F53" s="107">
        <f t="shared" si="2"/>
        <v>143360526.96000001</v>
      </c>
    </row>
    <row r="54" spans="1:13" x14ac:dyDescent="0.25">
      <c r="A54" s="102" t="s">
        <v>1200</v>
      </c>
      <c r="B54" s="105"/>
      <c r="C54" s="105">
        <v>31742189.850000001</v>
      </c>
      <c r="D54" s="105">
        <v>63441261</v>
      </c>
      <c r="E54" s="105">
        <v>43344338.140000001</v>
      </c>
      <c r="F54" s="107">
        <f t="shared" si="2"/>
        <v>138527788.99000001</v>
      </c>
    </row>
    <row r="55" spans="1:13" x14ac:dyDescent="0.25">
      <c r="A55" s="102" t="s">
        <v>1371</v>
      </c>
      <c r="B55" s="105"/>
      <c r="C55" s="105">
        <v>45869577.950000003</v>
      </c>
      <c r="D55" s="105">
        <v>70900027.5</v>
      </c>
      <c r="E55" s="105">
        <v>27228500</v>
      </c>
      <c r="F55" s="107">
        <f t="shared" si="2"/>
        <v>143998105.44999999</v>
      </c>
    </row>
    <row r="56" spans="1:13" x14ac:dyDescent="0.25">
      <c r="A56" s="102" t="s">
        <v>3033</v>
      </c>
      <c r="B56" s="105"/>
      <c r="C56" s="105">
        <v>55374003.539999999</v>
      </c>
      <c r="D56" s="105">
        <v>36199050</v>
      </c>
      <c r="E56" s="105">
        <v>27921250</v>
      </c>
      <c r="F56" s="107">
        <f t="shared" si="2"/>
        <v>119494303.53999999</v>
      </c>
    </row>
    <row r="57" spans="1:13" x14ac:dyDescent="0.25">
      <c r="A57" s="102" t="s">
        <v>519</v>
      </c>
      <c r="B57" s="105"/>
      <c r="C57" s="105">
        <v>595000</v>
      </c>
      <c r="D57" s="105">
        <v>22517680</v>
      </c>
      <c r="E57" s="105">
        <v>9569103.5999999996</v>
      </c>
      <c r="F57" s="107">
        <f t="shared" si="2"/>
        <v>32681783.600000001</v>
      </c>
    </row>
    <row r="58" spans="1:13" x14ac:dyDescent="0.25">
      <c r="A58" s="102" t="s">
        <v>1531</v>
      </c>
      <c r="B58" s="105"/>
      <c r="C58" s="105">
        <v>73790404.400000006</v>
      </c>
      <c r="D58" s="105">
        <v>176112999.15000001</v>
      </c>
      <c r="E58" s="105">
        <v>84962466.079999998</v>
      </c>
      <c r="F58" s="107">
        <f t="shared" si="2"/>
        <v>334865869.63</v>
      </c>
    </row>
    <row r="59" spans="1:13" x14ac:dyDescent="0.25">
      <c r="A59" s="102" t="s">
        <v>1888</v>
      </c>
      <c r="B59" s="105">
        <v>240000</v>
      </c>
      <c r="C59" s="105">
        <v>84723175</v>
      </c>
      <c r="D59" s="105">
        <v>100751808.16043478</v>
      </c>
      <c r="E59" s="105">
        <v>165846561.51217389</v>
      </c>
      <c r="F59" s="107">
        <f t="shared" si="2"/>
        <v>351561544.67260867</v>
      </c>
    </row>
    <row r="60" spans="1:13" x14ac:dyDescent="0.25">
      <c r="A60" s="102" t="s">
        <v>2337</v>
      </c>
      <c r="B60" s="105"/>
      <c r="C60" s="105">
        <v>61313311.640000001</v>
      </c>
      <c r="D60" s="105">
        <v>173739810</v>
      </c>
      <c r="E60" s="105">
        <v>98330148.349999994</v>
      </c>
      <c r="F60" s="107">
        <f t="shared" si="2"/>
        <v>333383269.99000001</v>
      </c>
    </row>
    <row r="61" spans="1:13" x14ac:dyDescent="0.25">
      <c r="A61" s="102" t="s">
        <v>2732</v>
      </c>
      <c r="B61" s="105"/>
      <c r="C61" s="105">
        <v>97952557.755999997</v>
      </c>
      <c r="D61" s="105">
        <v>88890017.25</v>
      </c>
      <c r="E61" s="105">
        <v>101652706.39999999</v>
      </c>
      <c r="F61" s="107">
        <f t="shared" si="2"/>
        <v>288495281.40599996</v>
      </c>
    </row>
    <row r="62" spans="1:13" x14ac:dyDescent="0.25">
      <c r="A62" s="102" t="s">
        <v>3115</v>
      </c>
      <c r="B62" s="105"/>
      <c r="C62" s="105">
        <v>33933052</v>
      </c>
      <c r="D62" s="105">
        <v>81279214.689999998</v>
      </c>
      <c r="E62" s="105">
        <v>45447204.560000002</v>
      </c>
      <c r="F62" s="107">
        <f t="shared" si="2"/>
        <v>160659471.25</v>
      </c>
    </row>
    <row r="63" spans="1:13" x14ac:dyDescent="0.25">
      <c r="A63" s="102" t="s">
        <v>3393</v>
      </c>
      <c r="B63" s="105"/>
      <c r="C63" s="105">
        <v>43474861</v>
      </c>
      <c r="D63" s="105">
        <v>24593000</v>
      </c>
      <c r="E63" s="105">
        <v>14527800</v>
      </c>
      <c r="F63" s="107">
        <f t="shared" si="2"/>
        <v>82595661</v>
      </c>
    </row>
    <row r="64" spans="1:13" x14ac:dyDescent="0.25">
      <c r="A64" s="102" t="s">
        <v>3392</v>
      </c>
      <c r="B64" s="105">
        <v>1764705.88</v>
      </c>
      <c r="C64" s="105">
        <v>56363050.666666679</v>
      </c>
      <c r="D64" s="105">
        <v>85123741.131764725</v>
      </c>
      <c r="E64" s="105">
        <v>38381043.185294122</v>
      </c>
      <c r="F64" s="107">
        <f t="shared" si="2"/>
        <v>181632540.86372551</v>
      </c>
    </row>
    <row r="65" spans="1:6" x14ac:dyDescent="0.25">
      <c r="A65" s="102" t="s">
        <v>4002</v>
      </c>
      <c r="B65" s="106">
        <v>4904705.88</v>
      </c>
      <c r="C65" s="105">
        <v>741462982.34766662</v>
      </c>
      <c r="D65" s="106">
        <v>1325017795.3844488</v>
      </c>
      <c r="E65" s="106">
        <v>885213810.45246768</v>
      </c>
      <c r="F65" s="108">
        <f>SUM(F48:F64)</f>
        <v>2956599294.0645833</v>
      </c>
    </row>
    <row r="70" spans="1:6" x14ac:dyDescent="0.25">
      <c r="C70" s="97" t="s">
        <v>283</v>
      </c>
      <c r="D70" s="97" t="s">
        <v>111</v>
      </c>
      <c r="E70" s="97" t="s">
        <v>105</v>
      </c>
      <c r="F70" s="97" t="s">
        <v>106</v>
      </c>
    </row>
    <row r="71" spans="1:6" x14ac:dyDescent="0.25">
      <c r="C71" s="77">
        <v>4904705.88</v>
      </c>
      <c r="D71" s="77">
        <v>741462982.34766662</v>
      </c>
      <c r="E71" s="77">
        <v>1325017795.3844488</v>
      </c>
      <c r="F71" s="77">
        <v>885213810.45246768</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3424"/>
  <sheetViews>
    <sheetView tabSelected="1" workbookViewId="0">
      <pane ySplit="1" topLeftCell="A2177" activePane="bottomLeft" state="frozen"/>
      <selection pane="bottomLeft" activeCell="D3434" sqref="D3434"/>
    </sheetView>
  </sheetViews>
  <sheetFormatPr defaultRowHeight="15" x14ac:dyDescent="0.25"/>
  <cols>
    <col min="1" max="1" width="9" style="3" bestFit="1" customWidth="1"/>
    <col min="2" max="2" width="18.7109375" style="3" bestFit="1" customWidth="1"/>
    <col min="3" max="3" width="26.140625" style="3" bestFit="1" customWidth="1"/>
    <col min="4" max="4" width="70.5703125" style="1" customWidth="1"/>
    <col min="5" max="5" width="20" style="3" bestFit="1" customWidth="1"/>
    <col min="6" max="6" width="14" style="3" customWidth="1"/>
    <col min="7" max="7" width="23.85546875" style="3" customWidth="1"/>
    <col min="9" max="9" width="33" bestFit="1" customWidth="1"/>
  </cols>
  <sheetData>
    <row r="1" spans="1:7" s="2" customFormat="1" ht="61.5" customHeight="1" x14ac:dyDescent="0.25">
      <c r="A1" s="16" t="s">
        <v>0</v>
      </c>
      <c r="B1" s="16" t="s">
        <v>1</v>
      </c>
      <c r="C1" s="17" t="s">
        <v>2</v>
      </c>
      <c r="D1" s="16" t="s">
        <v>6</v>
      </c>
      <c r="E1" s="18" t="s">
        <v>3</v>
      </c>
      <c r="F1" s="17" t="s">
        <v>4</v>
      </c>
      <c r="G1" s="16" t="s">
        <v>4008</v>
      </c>
    </row>
    <row r="2" spans="1:7" hidden="1" x14ac:dyDescent="0.25">
      <c r="A2" s="6" t="s">
        <v>7</v>
      </c>
      <c r="B2" s="6" t="s">
        <v>103</v>
      </c>
      <c r="C2" s="12" t="s">
        <v>83</v>
      </c>
      <c r="D2" s="21" t="s">
        <v>61</v>
      </c>
      <c r="E2" s="7">
        <v>1425000</v>
      </c>
      <c r="F2" s="11" t="s">
        <v>105</v>
      </c>
      <c r="G2" s="11"/>
    </row>
    <row r="3" spans="1:7" hidden="1" x14ac:dyDescent="0.25">
      <c r="A3" s="6" t="s">
        <v>7</v>
      </c>
      <c r="B3" s="6" t="s">
        <v>103</v>
      </c>
      <c r="C3" s="12" t="s">
        <v>81</v>
      </c>
      <c r="D3" s="21" t="s">
        <v>56</v>
      </c>
      <c r="E3" s="7">
        <v>500000</v>
      </c>
      <c r="F3" s="11" t="s">
        <v>105</v>
      </c>
      <c r="G3" s="11"/>
    </row>
    <row r="4" spans="1:7" hidden="1" x14ac:dyDescent="0.25">
      <c r="A4" s="6" t="s">
        <v>7</v>
      </c>
      <c r="B4" s="6" t="s">
        <v>104</v>
      </c>
      <c r="C4" s="12" t="s">
        <v>84</v>
      </c>
      <c r="D4" s="21" t="s">
        <v>36</v>
      </c>
      <c r="E4" s="7">
        <v>456000</v>
      </c>
      <c r="F4" s="11" t="s">
        <v>105</v>
      </c>
      <c r="G4" s="11"/>
    </row>
    <row r="5" spans="1:7" hidden="1" x14ac:dyDescent="0.25">
      <c r="A5" s="6" t="s">
        <v>7</v>
      </c>
      <c r="B5" s="6" t="s">
        <v>104</v>
      </c>
      <c r="C5" s="12" t="s">
        <v>85</v>
      </c>
      <c r="D5" s="21" t="s">
        <v>62</v>
      </c>
      <c r="E5" s="7">
        <v>3500000</v>
      </c>
      <c r="F5" s="11" t="s">
        <v>105</v>
      </c>
      <c r="G5" s="11"/>
    </row>
    <row r="6" spans="1:7" hidden="1" x14ac:dyDescent="0.25">
      <c r="A6" s="6" t="s">
        <v>7</v>
      </c>
      <c r="B6" s="6" t="s">
        <v>104</v>
      </c>
      <c r="C6" s="12" t="s">
        <v>86</v>
      </c>
      <c r="D6" s="21" t="s">
        <v>35</v>
      </c>
      <c r="E6" s="7">
        <v>3080000</v>
      </c>
      <c r="F6" s="11" t="s">
        <v>105</v>
      </c>
      <c r="G6" s="11"/>
    </row>
    <row r="7" spans="1:7" hidden="1" x14ac:dyDescent="0.25">
      <c r="A7" s="6" t="s">
        <v>7</v>
      </c>
      <c r="B7" s="6" t="s">
        <v>104</v>
      </c>
      <c r="C7" s="12" t="s">
        <v>88</v>
      </c>
      <c r="D7" s="21" t="s">
        <v>64</v>
      </c>
      <c r="E7" s="7">
        <v>1500000</v>
      </c>
      <c r="F7" s="11" t="s">
        <v>105</v>
      </c>
      <c r="G7" s="11"/>
    </row>
    <row r="8" spans="1:7" hidden="1" x14ac:dyDescent="0.25">
      <c r="A8" s="6" t="s">
        <v>7</v>
      </c>
      <c r="B8" s="6" t="s">
        <v>104</v>
      </c>
      <c r="C8" s="12" t="s">
        <v>89</v>
      </c>
      <c r="D8" s="21" t="s">
        <v>35</v>
      </c>
      <c r="E8" s="7">
        <v>5600000</v>
      </c>
      <c r="F8" s="11" t="s">
        <v>105</v>
      </c>
      <c r="G8" s="11"/>
    </row>
    <row r="9" spans="1:7" hidden="1" x14ac:dyDescent="0.25">
      <c r="A9" s="6" t="s">
        <v>7</v>
      </c>
      <c r="B9" s="6" t="s">
        <v>104</v>
      </c>
      <c r="C9" s="12" t="s">
        <v>89</v>
      </c>
      <c r="D9" s="21" t="s">
        <v>36</v>
      </c>
      <c r="E9" s="7">
        <v>9216000</v>
      </c>
      <c r="F9" s="11" t="s">
        <v>105</v>
      </c>
      <c r="G9" s="11"/>
    </row>
    <row r="10" spans="1:7" hidden="1" x14ac:dyDescent="0.25">
      <c r="A10" s="6" t="s">
        <v>7</v>
      </c>
      <c r="B10" s="6" t="s">
        <v>104</v>
      </c>
      <c r="C10" s="12" t="s">
        <v>89</v>
      </c>
      <c r="D10" s="21" t="s">
        <v>17</v>
      </c>
      <c r="E10" s="7">
        <v>1585600</v>
      </c>
      <c r="F10" s="11" t="s">
        <v>105</v>
      </c>
      <c r="G10" s="11"/>
    </row>
    <row r="11" spans="1:7" hidden="1" x14ac:dyDescent="0.25">
      <c r="A11" s="6" t="s">
        <v>7</v>
      </c>
      <c r="B11" s="6" t="s">
        <v>104</v>
      </c>
      <c r="C11" s="6" t="s">
        <v>90</v>
      </c>
      <c r="D11" s="21" t="s">
        <v>36</v>
      </c>
      <c r="E11" s="7">
        <v>1500000</v>
      </c>
      <c r="F11" s="11" t="s">
        <v>105</v>
      </c>
      <c r="G11" s="11"/>
    </row>
    <row r="12" spans="1:7" hidden="1" x14ac:dyDescent="0.25">
      <c r="A12" s="6" t="s">
        <v>7</v>
      </c>
      <c r="B12" s="6" t="s">
        <v>104</v>
      </c>
      <c r="C12" s="6" t="s">
        <v>91</v>
      </c>
      <c r="D12" s="21" t="s">
        <v>35</v>
      </c>
      <c r="E12" s="7">
        <v>1800000</v>
      </c>
      <c r="F12" s="11" t="s">
        <v>105</v>
      </c>
      <c r="G12" s="11"/>
    </row>
    <row r="13" spans="1:7" hidden="1" x14ac:dyDescent="0.25">
      <c r="A13" s="6" t="s">
        <v>7</v>
      </c>
      <c r="B13" s="6" t="s">
        <v>104</v>
      </c>
      <c r="C13" s="6" t="s">
        <v>92</v>
      </c>
      <c r="D13" s="21" t="s">
        <v>35</v>
      </c>
      <c r="E13" s="7">
        <v>4200000</v>
      </c>
      <c r="F13" s="11" t="s">
        <v>105</v>
      </c>
      <c r="G13" s="11"/>
    </row>
    <row r="14" spans="1:7" hidden="1" x14ac:dyDescent="0.25">
      <c r="A14" s="6" t="s">
        <v>7</v>
      </c>
      <c r="B14" s="6" t="s">
        <v>104</v>
      </c>
      <c r="C14" s="6" t="s">
        <v>93</v>
      </c>
      <c r="D14" s="21" t="s">
        <v>66</v>
      </c>
      <c r="E14" s="7">
        <v>150000</v>
      </c>
      <c r="F14" s="11" t="s">
        <v>105</v>
      </c>
      <c r="G14" s="11"/>
    </row>
    <row r="15" spans="1:7" hidden="1" x14ac:dyDescent="0.25">
      <c r="A15" s="6" t="s">
        <v>7</v>
      </c>
      <c r="B15" s="6" t="s">
        <v>104</v>
      </c>
      <c r="C15" s="6" t="s">
        <v>94</v>
      </c>
      <c r="D15" s="21" t="s">
        <v>17</v>
      </c>
      <c r="E15" s="7">
        <v>300000</v>
      </c>
      <c r="F15" s="11" t="s">
        <v>105</v>
      </c>
      <c r="G15" s="11"/>
    </row>
    <row r="16" spans="1:7" hidden="1" x14ac:dyDescent="0.25">
      <c r="A16" s="6" t="s">
        <v>7</v>
      </c>
      <c r="B16" s="6" t="s">
        <v>104</v>
      </c>
      <c r="C16" s="6" t="s">
        <v>95</v>
      </c>
      <c r="D16" s="21" t="s">
        <v>67</v>
      </c>
      <c r="E16" s="7">
        <v>1500000</v>
      </c>
      <c r="F16" s="11" t="s">
        <v>105</v>
      </c>
      <c r="G16" s="11"/>
    </row>
    <row r="17" spans="1:7" hidden="1" x14ac:dyDescent="0.25">
      <c r="A17" s="6" t="s">
        <v>7</v>
      </c>
      <c r="B17" s="6" t="s">
        <v>40</v>
      </c>
      <c r="C17" s="6" t="s">
        <v>8</v>
      </c>
      <c r="D17" s="21" t="s">
        <v>9</v>
      </c>
      <c r="E17" s="7">
        <v>500000</v>
      </c>
      <c r="F17" s="8" t="s">
        <v>105</v>
      </c>
      <c r="G17" s="9"/>
    </row>
    <row r="18" spans="1:7" hidden="1" x14ac:dyDescent="0.25">
      <c r="A18" s="6" t="s">
        <v>7</v>
      </c>
      <c r="B18" s="6" t="s">
        <v>40</v>
      </c>
      <c r="C18" s="6" t="s">
        <v>8</v>
      </c>
      <c r="D18" s="21" t="s">
        <v>10</v>
      </c>
      <c r="E18" s="7">
        <v>2000000</v>
      </c>
      <c r="F18" s="8" t="s">
        <v>105</v>
      </c>
      <c r="G18" s="9"/>
    </row>
    <row r="19" spans="1:7" hidden="1" x14ac:dyDescent="0.25">
      <c r="A19" s="6" t="s">
        <v>7</v>
      </c>
      <c r="B19" s="6" t="s">
        <v>40</v>
      </c>
      <c r="C19" s="6" t="s">
        <v>13</v>
      </c>
      <c r="D19" s="21" t="s">
        <v>15</v>
      </c>
      <c r="E19" s="7">
        <v>920170</v>
      </c>
      <c r="F19" s="10" t="s">
        <v>105</v>
      </c>
      <c r="G19" s="10"/>
    </row>
    <row r="20" spans="1:7" hidden="1" x14ac:dyDescent="0.25">
      <c r="A20" s="6" t="s">
        <v>7</v>
      </c>
      <c r="B20" s="6" t="s">
        <v>40</v>
      </c>
      <c r="C20" s="6" t="s">
        <v>16</v>
      </c>
      <c r="D20" s="21" t="s">
        <v>17</v>
      </c>
      <c r="E20" s="7">
        <v>500000</v>
      </c>
      <c r="F20" s="10" t="s">
        <v>105</v>
      </c>
      <c r="G20" s="10"/>
    </row>
    <row r="21" spans="1:7" hidden="1" x14ac:dyDescent="0.25">
      <c r="A21" s="6" t="s">
        <v>7</v>
      </c>
      <c r="B21" s="6" t="s">
        <v>40</v>
      </c>
      <c r="C21" s="6" t="s">
        <v>27</v>
      </c>
      <c r="D21" s="21" t="s">
        <v>28</v>
      </c>
      <c r="E21" s="7">
        <v>3000000</v>
      </c>
      <c r="F21" s="10" t="s">
        <v>105</v>
      </c>
      <c r="G21" s="10"/>
    </row>
    <row r="22" spans="1:7" hidden="1" x14ac:dyDescent="0.25">
      <c r="A22" s="6" t="s">
        <v>7</v>
      </c>
      <c r="B22" s="6" t="s">
        <v>40</v>
      </c>
      <c r="C22" s="6" t="s">
        <v>32</v>
      </c>
      <c r="D22" s="21" t="s">
        <v>33</v>
      </c>
      <c r="E22" s="7">
        <v>70000</v>
      </c>
      <c r="F22" s="10" t="s">
        <v>105</v>
      </c>
      <c r="G22" s="10"/>
    </row>
    <row r="23" spans="1:7" hidden="1" x14ac:dyDescent="0.25">
      <c r="A23" s="6" t="s">
        <v>7</v>
      </c>
      <c r="B23" s="6" t="s">
        <v>40</v>
      </c>
      <c r="C23" s="6" t="s">
        <v>42</v>
      </c>
      <c r="D23" s="21" t="s">
        <v>35</v>
      </c>
      <c r="E23" s="7">
        <v>3000000</v>
      </c>
      <c r="F23" s="10" t="s">
        <v>105</v>
      </c>
      <c r="G23" s="10"/>
    </row>
    <row r="24" spans="1:7" hidden="1" x14ac:dyDescent="0.25">
      <c r="A24" s="6" t="s">
        <v>7</v>
      </c>
      <c r="B24" s="6" t="s">
        <v>40</v>
      </c>
      <c r="C24" s="6" t="s">
        <v>42</v>
      </c>
      <c r="D24" s="21" t="s">
        <v>36</v>
      </c>
      <c r="E24" s="7">
        <v>3000000</v>
      </c>
      <c r="F24" s="11" t="s">
        <v>105</v>
      </c>
      <c r="G24" s="11"/>
    </row>
    <row r="25" spans="1:7" hidden="1" x14ac:dyDescent="0.25">
      <c r="A25" s="6" t="s">
        <v>7</v>
      </c>
      <c r="B25" s="6" t="s">
        <v>40</v>
      </c>
      <c r="C25" s="6" t="s">
        <v>43</v>
      </c>
      <c r="D25" s="21" t="s">
        <v>39</v>
      </c>
      <c r="E25" s="7">
        <v>200000</v>
      </c>
      <c r="F25" s="11" t="s">
        <v>105</v>
      </c>
      <c r="G25" s="11"/>
    </row>
    <row r="26" spans="1:7" hidden="1" x14ac:dyDescent="0.25">
      <c r="A26" s="6" t="s">
        <v>7</v>
      </c>
      <c r="B26" s="6" t="s">
        <v>40</v>
      </c>
      <c r="C26" s="6" t="s">
        <v>44</v>
      </c>
      <c r="D26" s="21" t="s">
        <v>36</v>
      </c>
      <c r="E26" s="7">
        <v>500000</v>
      </c>
      <c r="F26" s="11" t="s">
        <v>105</v>
      </c>
      <c r="G26" s="11"/>
    </row>
    <row r="27" spans="1:7" hidden="1" x14ac:dyDescent="0.25">
      <c r="A27" s="6" t="s">
        <v>7</v>
      </c>
      <c r="B27" s="6" t="s">
        <v>45</v>
      </c>
      <c r="C27" s="12" t="s">
        <v>78</v>
      </c>
      <c r="D27" s="21" t="s">
        <v>51</v>
      </c>
      <c r="E27" s="7">
        <v>240000</v>
      </c>
      <c r="F27" s="11" t="s">
        <v>105</v>
      </c>
      <c r="G27" s="11"/>
    </row>
    <row r="28" spans="1:7" hidden="1" x14ac:dyDescent="0.25">
      <c r="A28" s="6" t="s">
        <v>7</v>
      </c>
      <c r="B28" s="6" t="s">
        <v>45</v>
      </c>
      <c r="C28" s="12" t="s">
        <v>79</v>
      </c>
      <c r="D28" s="21" t="s">
        <v>53</v>
      </c>
      <c r="E28" s="7">
        <v>1450000</v>
      </c>
      <c r="F28" s="11" t="s">
        <v>105</v>
      </c>
      <c r="G28" s="11"/>
    </row>
    <row r="29" spans="1:7" hidden="1" x14ac:dyDescent="0.25">
      <c r="A29" s="6" t="s">
        <v>7</v>
      </c>
      <c r="B29" s="6" t="s">
        <v>45</v>
      </c>
      <c r="C29" s="12" t="s">
        <v>79</v>
      </c>
      <c r="D29" s="21" t="s">
        <v>54</v>
      </c>
      <c r="E29" s="7">
        <v>600000</v>
      </c>
      <c r="F29" s="11" t="s">
        <v>105</v>
      </c>
      <c r="G29" s="11"/>
    </row>
    <row r="30" spans="1:7" hidden="1" x14ac:dyDescent="0.25">
      <c r="A30" s="6" t="s">
        <v>7</v>
      </c>
      <c r="B30" s="6" t="s">
        <v>45</v>
      </c>
      <c r="C30" s="6" t="s">
        <v>46</v>
      </c>
      <c r="D30" s="21" t="s">
        <v>47</v>
      </c>
      <c r="E30" s="7">
        <v>500000</v>
      </c>
      <c r="F30" s="11" t="s">
        <v>105</v>
      </c>
      <c r="G30" s="11"/>
    </row>
    <row r="31" spans="1:7" hidden="1" x14ac:dyDescent="0.25">
      <c r="A31" s="6" t="s">
        <v>7</v>
      </c>
      <c r="B31" s="6" t="s">
        <v>45</v>
      </c>
      <c r="C31" s="6" t="s">
        <v>46</v>
      </c>
      <c r="D31" s="21" t="s">
        <v>48</v>
      </c>
      <c r="E31" s="7">
        <v>1500000</v>
      </c>
      <c r="F31" s="11" t="s">
        <v>105</v>
      </c>
      <c r="G31" s="11"/>
    </row>
    <row r="32" spans="1:7" ht="21" hidden="1" x14ac:dyDescent="0.25">
      <c r="A32" s="6" t="s">
        <v>7</v>
      </c>
      <c r="B32" s="6" t="s">
        <v>102</v>
      </c>
      <c r="C32" s="6" t="s">
        <v>96</v>
      </c>
      <c r="D32" s="21" t="s">
        <v>69</v>
      </c>
      <c r="E32" s="7">
        <v>500000</v>
      </c>
      <c r="F32" s="11" t="s">
        <v>105</v>
      </c>
      <c r="G32" s="11"/>
    </row>
    <row r="33" spans="1:7" hidden="1" x14ac:dyDescent="0.25">
      <c r="A33" s="6" t="s">
        <v>7</v>
      </c>
      <c r="B33" s="6" t="s">
        <v>102</v>
      </c>
      <c r="C33" s="6" t="s">
        <v>98</v>
      </c>
      <c r="D33" s="21" t="s">
        <v>71</v>
      </c>
      <c r="E33" s="7">
        <v>1575000</v>
      </c>
      <c r="F33" s="11" t="s">
        <v>105</v>
      </c>
      <c r="G33" s="11"/>
    </row>
    <row r="34" spans="1:7" hidden="1" x14ac:dyDescent="0.25">
      <c r="A34" s="6" t="s">
        <v>7</v>
      </c>
      <c r="B34" s="6" t="s">
        <v>102</v>
      </c>
      <c r="C34" s="6" t="s">
        <v>100</v>
      </c>
      <c r="D34" s="21" t="s">
        <v>75</v>
      </c>
      <c r="E34" s="7">
        <v>2000000</v>
      </c>
      <c r="F34" s="11" t="s">
        <v>105</v>
      </c>
      <c r="G34" s="11"/>
    </row>
    <row r="35" spans="1:7" hidden="1" x14ac:dyDescent="0.25">
      <c r="A35" s="6" t="s">
        <v>7</v>
      </c>
      <c r="B35" s="6" t="s">
        <v>103</v>
      </c>
      <c r="C35" s="12" t="s">
        <v>81</v>
      </c>
      <c r="D35" s="42" t="s">
        <v>57</v>
      </c>
      <c r="E35" s="7">
        <v>1000000</v>
      </c>
      <c r="F35" s="11" t="s">
        <v>106</v>
      </c>
      <c r="G35" s="11"/>
    </row>
    <row r="36" spans="1:7" hidden="1" x14ac:dyDescent="0.25">
      <c r="A36" s="6" t="s">
        <v>7</v>
      </c>
      <c r="B36" s="6" t="s">
        <v>103</v>
      </c>
      <c r="C36" s="12" t="s">
        <v>81</v>
      </c>
      <c r="D36" s="42" t="s">
        <v>58</v>
      </c>
      <c r="E36" s="7">
        <v>500000</v>
      </c>
      <c r="F36" s="11" t="s">
        <v>106</v>
      </c>
      <c r="G36" s="11"/>
    </row>
    <row r="37" spans="1:7" hidden="1" x14ac:dyDescent="0.25">
      <c r="A37" s="6" t="s">
        <v>7</v>
      </c>
      <c r="B37" s="6" t="s">
        <v>103</v>
      </c>
      <c r="C37" s="12" t="s">
        <v>82</v>
      </c>
      <c r="D37" s="42" t="s">
        <v>59</v>
      </c>
      <c r="E37" s="7">
        <v>350000</v>
      </c>
      <c r="F37" s="11" t="s">
        <v>106</v>
      </c>
      <c r="G37" s="11"/>
    </row>
    <row r="38" spans="1:7" ht="31.5" hidden="1" x14ac:dyDescent="0.25">
      <c r="A38" s="6" t="s">
        <v>7</v>
      </c>
      <c r="B38" s="6" t="s">
        <v>103</v>
      </c>
      <c r="C38" s="12" t="s">
        <v>82</v>
      </c>
      <c r="D38" s="50" t="s">
        <v>60</v>
      </c>
      <c r="E38" s="7">
        <v>250000</v>
      </c>
      <c r="F38" s="11" t="s">
        <v>3987</v>
      </c>
      <c r="G38" s="11"/>
    </row>
    <row r="39" spans="1:7" hidden="1" x14ac:dyDescent="0.25">
      <c r="A39" s="6" t="s">
        <v>7</v>
      </c>
      <c r="B39" s="6" t="s">
        <v>104</v>
      </c>
      <c r="C39" s="12" t="s">
        <v>87</v>
      </c>
      <c r="D39" s="42" t="s">
        <v>63</v>
      </c>
      <c r="E39" s="7">
        <v>940000</v>
      </c>
      <c r="F39" s="11" t="s">
        <v>106</v>
      </c>
      <c r="G39" s="11"/>
    </row>
    <row r="40" spans="1:7" hidden="1" x14ac:dyDescent="0.25">
      <c r="A40" s="6" t="s">
        <v>7</v>
      </c>
      <c r="B40" s="6" t="s">
        <v>104</v>
      </c>
      <c r="C40" s="6" t="s">
        <v>90</v>
      </c>
      <c r="D40" s="42" t="s">
        <v>65</v>
      </c>
      <c r="E40" s="7">
        <v>3500000</v>
      </c>
      <c r="F40" s="11" t="s">
        <v>106</v>
      </c>
      <c r="G40" s="11"/>
    </row>
    <row r="41" spans="1:7" hidden="1" x14ac:dyDescent="0.25">
      <c r="A41" s="6" t="s">
        <v>7</v>
      </c>
      <c r="B41" s="6" t="s">
        <v>104</v>
      </c>
      <c r="C41" s="6" t="s">
        <v>92</v>
      </c>
      <c r="D41" s="42" t="s">
        <v>55</v>
      </c>
      <c r="E41" s="7">
        <v>1900000</v>
      </c>
      <c r="F41" s="11" t="s">
        <v>106</v>
      </c>
      <c r="G41" s="11"/>
    </row>
    <row r="42" spans="1:7" ht="21" hidden="1" x14ac:dyDescent="0.25">
      <c r="A42" s="6" t="s">
        <v>7</v>
      </c>
      <c r="B42" s="6" t="s">
        <v>104</v>
      </c>
      <c r="C42" s="6" t="s">
        <v>95</v>
      </c>
      <c r="D42" s="42" t="s">
        <v>68</v>
      </c>
      <c r="E42" s="7">
        <v>780000</v>
      </c>
      <c r="F42" s="11" t="s">
        <v>106</v>
      </c>
      <c r="G42" s="11"/>
    </row>
    <row r="43" spans="1:7" hidden="1" x14ac:dyDescent="0.25">
      <c r="A43" s="6" t="s">
        <v>7</v>
      </c>
      <c r="B43" s="6" t="s">
        <v>40</v>
      </c>
      <c r="C43" s="6" t="s">
        <v>11</v>
      </c>
      <c r="D43" s="42" t="s">
        <v>12</v>
      </c>
      <c r="E43" s="7">
        <v>1500000</v>
      </c>
      <c r="F43" s="8" t="s">
        <v>106</v>
      </c>
      <c r="G43" s="9"/>
    </row>
    <row r="44" spans="1:7" ht="21" hidden="1" x14ac:dyDescent="0.25">
      <c r="A44" s="6" t="s">
        <v>7</v>
      </c>
      <c r="B44" s="6" t="s">
        <v>40</v>
      </c>
      <c r="C44" s="6" t="s">
        <v>13</v>
      </c>
      <c r="D44" s="42" t="s">
        <v>14</v>
      </c>
      <c r="E44" s="7">
        <v>1120000</v>
      </c>
      <c r="F44" s="10" t="s">
        <v>106</v>
      </c>
      <c r="G44" s="10"/>
    </row>
    <row r="45" spans="1:7" hidden="1" x14ac:dyDescent="0.25">
      <c r="A45" s="6" t="s">
        <v>7</v>
      </c>
      <c r="B45" s="6" t="s">
        <v>40</v>
      </c>
      <c r="C45" s="6" t="s">
        <v>16</v>
      </c>
      <c r="D45" s="42" t="s">
        <v>18</v>
      </c>
      <c r="E45" s="7">
        <v>500000</v>
      </c>
      <c r="F45" s="10" t="s">
        <v>106</v>
      </c>
      <c r="G45" s="10"/>
    </row>
    <row r="46" spans="1:7" hidden="1" x14ac:dyDescent="0.25">
      <c r="A46" s="6" t="s">
        <v>7</v>
      </c>
      <c r="B46" s="6" t="s">
        <v>40</v>
      </c>
      <c r="C46" s="6" t="s">
        <v>16</v>
      </c>
      <c r="D46" s="42" t="s">
        <v>19</v>
      </c>
      <c r="E46" s="7">
        <v>2300000</v>
      </c>
      <c r="F46" s="10" t="s">
        <v>106</v>
      </c>
      <c r="G46" s="10"/>
    </row>
    <row r="47" spans="1:7" ht="21" hidden="1" x14ac:dyDescent="0.25">
      <c r="A47" s="6" t="s">
        <v>7</v>
      </c>
      <c r="B47" s="6" t="s">
        <v>40</v>
      </c>
      <c r="C47" s="6" t="s">
        <v>20</v>
      </c>
      <c r="D47" s="42" t="s">
        <v>21</v>
      </c>
      <c r="E47" s="7">
        <v>500000</v>
      </c>
      <c r="F47" s="10" t="s">
        <v>106</v>
      </c>
      <c r="G47" s="10"/>
    </row>
    <row r="48" spans="1:7" hidden="1" x14ac:dyDescent="0.25">
      <c r="A48" s="6" t="s">
        <v>7</v>
      </c>
      <c r="B48" s="6" t="s">
        <v>40</v>
      </c>
      <c r="C48" s="6" t="s">
        <v>22</v>
      </c>
      <c r="D48" s="42" t="s">
        <v>23</v>
      </c>
      <c r="E48" s="7">
        <v>250000</v>
      </c>
      <c r="F48" s="10" t="s">
        <v>106</v>
      </c>
      <c r="G48" s="10"/>
    </row>
    <row r="49" spans="1:7" hidden="1" x14ac:dyDescent="0.25">
      <c r="A49" s="6" t="s">
        <v>7</v>
      </c>
      <c r="B49" s="6" t="s">
        <v>40</v>
      </c>
      <c r="C49" s="6" t="s">
        <v>22</v>
      </c>
      <c r="D49" s="42" t="s">
        <v>24</v>
      </c>
      <c r="E49" s="7">
        <v>250000</v>
      </c>
      <c r="F49" s="10" t="s">
        <v>106</v>
      </c>
      <c r="G49" s="10"/>
    </row>
    <row r="50" spans="1:7" hidden="1" x14ac:dyDescent="0.25">
      <c r="A50" s="6" t="s">
        <v>7</v>
      </c>
      <c r="B50" s="6" t="s">
        <v>40</v>
      </c>
      <c r="C50" s="6" t="s">
        <v>25</v>
      </c>
      <c r="D50" s="46" t="s">
        <v>26</v>
      </c>
      <c r="E50" s="7">
        <v>1000000</v>
      </c>
      <c r="F50" s="10" t="s">
        <v>111</v>
      </c>
      <c r="G50" s="10"/>
    </row>
    <row r="51" spans="1:7" hidden="1" x14ac:dyDescent="0.25">
      <c r="A51" s="6" t="s">
        <v>7</v>
      </c>
      <c r="B51" s="6" t="s">
        <v>40</v>
      </c>
      <c r="C51" s="6" t="s">
        <v>27</v>
      </c>
      <c r="D51" s="42" t="s">
        <v>29</v>
      </c>
      <c r="E51" s="7">
        <v>2500000</v>
      </c>
      <c r="F51" s="10" t="s">
        <v>106</v>
      </c>
      <c r="G51" s="10"/>
    </row>
    <row r="52" spans="1:7" ht="21" hidden="1" x14ac:dyDescent="0.25">
      <c r="A52" s="6" t="s">
        <v>7</v>
      </c>
      <c r="B52" s="6" t="s">
        <v>40</v>
      </c>
      <c r="C52" s="6" t="s">
        <v>30</v>
      </c>
      <c r="D52" s="42" t="s">
        <v>31</v>
      </c>
      <c r="E52" s="7">
        <v>2000000</v>
      </c>
      <c r="F52" s="10" t="s">
        <v>106</v>
      </c>
      <c r="G52" s="10"/>
    </row>
    <row r="53" spans="1:7" hidden="1" x14ac:dyDescent="0.25">
      <c r="A53" s="6" t="s">
        <v>7</v>
      </c>
      <c r="B53" s="6" t="s">
        <v>40</v>
      </c>
      <c r="C53" s="6" t="s">
        <v>41</v>
      </c>
      <c r="D53" s="42" t="s">
        <v>34</v>
      </c>
      <c r="E53" s="7">
        <v>2000000</v>
      </c>
      <c r="F53" s="10" t="s">
        <v>106</v>
      </c>
      <c r="G53" s="10"/>
    </row>
    <row r="54" spans="1:7" hidden="1" x14ac:dyDescent="0.25">
      <c r="A54" s="6" t="s">
        <v>7</v>
      </c>
      <c r="B54" s="6" t="s">
        <v>40</v>
      </c>
      <c r="C54" s="6" t="s">
        <v>42</v>
      </c>
      <c r="D54" s="42" t="s">
        <v>37</v>
      </c>
      <c r="E54" s="7">
        <v>3000000</v>
      </c>
      <c r="F54" s="11" t="s">
        <v>106</v>
      </c>
      <c r="G54" s="11"/>
    </row>
    <row r="55" spans="1:7" ht="21" hidden="1" x14ac:dyDescent="0.25">
      <c r="A55" s="6" t="s">
        <v>7</v>
      </c>
      <c r="B55" s="6" t="s">
        <v>40</v>
      </c>
      <c r="C55" s="6" t="s">
        <v>43</v>
      </c>
      <c r="D55" s="42" t="s">
        <v>38</v>
      </c>
      <c r="E55" s="7">
        <v>200000</v>
      </c>
      <c r="F55" s="11" t="s">
        <v>106</v>
      </c>
      <c r="G55" s="11"/>
    </row>
    <row r="56" spans="1:7" hidden="1" x14ac:dyDescent="0.25">
      <c r="A56" s="6" t="s">
        <v>7</v>
      </c>
      <c r="B56" s="6" t="s">
        <v>45</v>
      </c>
      <c r="C56" s="12" t="s">
        <v>77</v>
      </c>
      <c r="D56" s="42" t="s">
        <v>50</v>
      </c>
      <c r="E56" s="7">
        <v>5000000</v>
      </c>
      <c r="F56" s="11" t="s">
        <v>106</v>
      </c>
      <c r="G56" s="11"/>
    </row>
    <row r="57" spans="1:7" ht="21" hidden="1" x14ac:dyDescent="0.25">
      <c r="A57" s="6" t="s">
        <v>7</v>
      </c>
      <c r="B57" s="6" t="s">
        <v>45</v>
      </c>
      <c r="C57" s="12" t="s">
        <v>79</v>
      </c>
      <c r="D57" s="46" t="s">
        <v>52</v>
      </c>
      <c r="E57" s="7">
        <v>7500000</v>
      </c>
      <c r="F57" s="11" t="s">
        <v>111</v>
      </c>
      <c r="G57" s="11"/>
    </row>
    <row r="58" spans="1:7" hidden="1" x14ac:dyDescent="0.25">
      <c r="A58" s="6" t="s">
        <v>7</v>
      </c>
      <c r="B58" s="6" t="s">
        <v>45</v>
      </c>
      <c r="C58" s="12" t="s">
        <v>79</v>
      </c>
      <c r="D58" s="42" t="s">
        <v>55</v>
      </c>
      <c r="E58" s="7">
        <v>500000</v>
      </c>
      <c r="F58" s="11" t="s">
        <v>106</v>
      </c>
      <c r="G58" s="11"/>
    </row>
    <row r="59" spans="1:7" ht="21" hidden="1" x14ac:dyDescent="0.25">
      <c r="A59" s="6" t="s">
        <v>7</v>
      </c>
      <c r="B59" s="6" t="s">
        <v>45</v>
      </c>
      <c r="C59" s="12" t="s">
        <v>76</v>
      </c>
      <c r="D59" s="42" t="s">
        <v>49</v>
      </c>
      <c r="E59" s="7">
        <v>5000000</v>
      </c>
      <c r="F59" s="11" t="s">
        <v>106</v>
      </c>
      <c r="G59" s="11"/>
    </row>
    <row r="60" spans="1:7" ht="31.5" hidden="1" x14ac:dyDescent="0.25">
      <c r="A60" s="6" t="s">
        <v>7</v>
      </c>
      <c r="B60" s="6" t="s">
        <v>102</v>
      </c>
      <c r="C60" s="6" t="s">
        <v>97</v>
      </c>
      <c r="D60" s="50" t="s">
        <v>70</v>
      </c>
      <c r="E60" s="7">
        <v>500000</v>
      </c>
      <c r="F60" s="11" t="s">
        <v>3987</v>
      </c>
      <c r="G60" s="11"/>
    </row>
    <row r="61" spans="1:7" hidden="1" x14ac:dyDescent="0.25">
      <c r="A61" s="6" t="s">
        <v>7</v>
      </c>
      <c r="B61" s="6" t="s">
        <v>102</v>
      </c>
      <c r="C61" s="6" t="s">
        <v>99</v>
      </c>
      <c r="D61" s="42" t="s">
        <v>72</v>
      </c>
      <c r="E61" s="7">
        <v>365000</v>
      </c>
      <c r="F61" s="11" t="s">
        <v>106</v>
      </c>
      <c r="G61" s="11"/>
    </row>
    <row r="62" spans="1:7" hidden="1" x14ac:dyDescent="0.25">
      <c r="A62" s="6" t="s">
        <v>7</v>
      </c>
      <c r="B62" s="6" t="s">
        <v>102</v>
      </c>
      <c r="C62" s="6" t="s">
        <v>100</v>
      </c>
      <c r="D62" s="42" t="s">
        <v>73</v>
      </c>
      <c r="E62" s="7">
        <v>1000000</v>
      </c>
      <c r="F62" s="11" t="s">
        <v>106</v>
      </c>
      <c r="G62" s="11"/>
    </row>
    <row r="63" spans="1:7" hidden="1" x14ac:dyDescent="0.25">
      <c r="A63" s="6" t="s">
        <v>7</v>
      </c>
      <c r="B63" s="6" t="s">
        <v>102</v>
      </c>
      <c r="C63" s="6" t="s">
        <v>100</v>
      </c>
      <c r="D63" s="42" t="s">
        <v>74</v>
      </c>
      <c r="E63" s="7">
        <v>1000000</v>
      </c>
      <c r="F63" s="11" t="s">
        <v>106</v>
      </c>
      <c r="G63" s="11"/>
    </row>
    <row r="64" spans="1:7" hidden="1" x14ac:dyDescent="0.25">
      <c r="A64" s="6" t="s">
        <v>7</v>
      </c>
      <c r="B64" s="6" t="s">
        <v>102</v>
      </c>
      <c r="C64" s="6" t="s">
        <v>101</v>
      </c>
      <c r="D64" s="42" t="s">
        <v>74</v>
      </c>
      <c r="E64" s="7">
        <v>500000</v>
      </c>
      <c r="F64" s="11" t="s">
        <v>106</v>
      </c>
      <c r="G64" s="11"/>
    </row>
    <row r="65" spans="1:7" ht="21" hidden="1" x14ac:dyDescent="0.25">
      <c r="A65" s="6" t="s">
        <v>5</v>
      </c>
      <c r="B65" s="11" t="s">
        <v>236</v>
      </c>
      <c r="C65" s="11" t="s">
        <v>237</v>
      </c>
      <c r="D65" s="42" t="s">
        <v>238</v>
      </c>
      <c r="E65" s="13">
        <v>300000</v>
      </c>
      <c r="F65" s="11" t="s">
        <v>106</v>
      </c>
      <c r="G65" s="11"/>
    </row>
    <row r="66" spans="1:7" hidden="1" x14ac:dyDescent="0.25">
      <c r="A66" s="6" t="s">
        <v>5</v>
      </c>
      <c r="B66" s="11" t="s">
        <v>236</v>
      </c>
      <c r="C66" s="11" t="s">
        <v>237</v>
      </c>
      <c r="D66" s="21" t="s">
        <v>239</v>
      </c>
      <c r="E66" s="13">
        <v>200000</v>
      </c>
      <c r="F66" s="11" t="s">
        <v>105</v>
      </c>
      <c r="G66" s="11"/>
    </row>
    <row r="67" spans="1:7" ht="21" hidden="1" x14ac:dyDescent="0.25">
      <c r="A67" s="6" t="s">
        <v>5</v>
      </c>
      <c r="B67" s="11" t="s">
        <v>236</v>
      </c>
      <c r="C67" s="11" t="s">
        <v>237</v>
      </c>
      <c r="D67" s="46" t="s">
        <v>240</v>
      </c>
      <c r="E67" s="13">
        <v>2000000</v>
      </c>
      <c r="F67" s="11" t="s">
        <v>111</v>
      </c>
      <c r="G67" s="11"/>
    </row>
    <row r="68" spans="1:7" ht="21" hidden="1" x14ac:dyDescent="0.25">
      <c r="A68" s="6" t="s">
        <v>5</v>
      </c>
      <c r="B68" s="11" t="s">
        <v>236</v>
      </c>
      <c r="C68" s="11" t="s">
        <v>237</v>
      </c>
      <c r="D68" s="42" t="s">
        <v>241</v>
      </c>
      <c r="E68" s="13">
        <v>200000</v>
      </c>
      <c r="F68" s="11" t="s">
        <v>106</v>
      </c>
      <c r="G68" s="11"/>
    </row>
    <row r="69" spans="1:7" ht="21" hidden="1" x14ac:dyDescent="0.25">
      <c r="A69" s="6" t="s">
        <v>5</v>
      </c>
      <c r="B69" s="11" t="s">
        <v>236</v>
      </c>
      <c r="C69" s="11" t="s">
        <v>237</v>
      </c>
      <c r="D69" s="21" t="s">
        <v>242</v>
      </c>
      <c r="E69" s="13">
        <v>50000</v>
      </c>
      <c r="F69" s="11" t="s">
        <v>105</v>
      </c>
      <c r="G69" s="11"/>
    </row>
    <row r="70" spans="1:7" hidden="1" x14ac:dyDescent="0.25">
      <c r="A70" s="6" t="s">
        <v>5</v>
      </c>
      <c r="B70" s="11" t="s">
        <v>236</v>
      </c>
      <c r="C70" s="11" t="s">
        <v>249</v>
      </c>
      <c r="D70" s="21" t="s">
        <v>243</v>
      </c>
      <c r="E70" s="13">
        <v>3325000</v>
      </c>
      <c r="F70" s="11" t="s">
        <v>105</v>
      </c>
      <c r="G70" s="11"/>
    </row>
    <row r="71" spans="1:7" ht="21" hidden="1" x14ac:dyDescent="0.25">
      <c r="A71" s="6" t="s">
        <v>5</v>
      </c>
      <c r="B71" s="11" t="s">
        <v>236</v>
      </c>
      <c r="C71" s="11" t="s">
        <v>249</v>
      </c>
      <c r="D71" s="21" t="s">
        <v>244</v>
      </c>
      <c r="E71" s="13">
        <v>700000</v>
      </c>
      <c r="F71" s="11" t="s">
        <v>105</v>
      </c>
      <c r="G71" s="11"/>
    </row>
    <row r="72" spans="1:7" ht="21" hidden="1" x14ac:dyDescent="0.25">
      <c r="A72" s="6" t="s">
        <v>5</v>
      </c>
      <c r="B72" s="11" t="s">
        <v>236</v>
      </c>
      <c r="C72" s="11" t="s">
        <v>249</v>
      </c>
      <c r="D72" s="21" t="s">
        <v>245</v>
      </c>
      <c r="E72" s="13">
        <v>237500</v>
      </c>
      <c r="F72" s="11" t="s">
        <v>105</v>
      </c>
      <c r="G72" s="11"/>
    </row>
    <row r="73" spans="1:7" ht="21" hidden="1" x14ac:dyDescent="0.25">
      <c r="A73" s="6" t="s">
        <v>5</v>
      </c>
      <c r="B73" s="11" t="s">
        <v>236</v>
      </c>
      <c r="C73" s="11" t="s">
        <v>249</v>
      </c>
      <c r="D73" s="21" t="s">
        <v>246</v>
      </c>
      <c r="E73" s="13">
        <v>376200</v>
      </c>
      <c r="F73" s="11" t="s">
        <v>105</v>
      </c>
      <c r="G73" s="11"/>
    </row>
    <row r="74" spans="1:7" ht="21" hidden="1" x14ac:dyDescent="0.25">
      <c r="A74" s="6" t="s">
        <v>5</v>
      </c>
      <c r="B74" s="11" t="s">
        <v>236</v>
      </c>
      <c r="C74" s="11" t="s">
        <v>249</v>
      </c>
      <c r="D74" s="42" t="s">
        <v>247</v>
      </c>
      <c r="E74" s="13">
        <v>95000</v>
      </c>
      <c r="F74" s="11" t="s">
        <v>106</v>
      </c>
      <c r="G74" s="11"/>
    </row>
    <row r="75" spans="1:7" ht="21" hidden="1" x14ac:dyDescent="0.25">
      <c r="A75" s="6" t="s">
        <v>5</v>
      </c>
      <c r="B75" s="11" t="s">
        <v>236</v>
      </c>
      <c r="C75" s="11" t="s">
        <v>249</v>
      </c>
      <c r="D75" s="42" t="s">
        <v>248</v>
      </c>
      <c r="E75" s="13">
        <v>190000</v>
      </c>
      <c r="F75" s="11" t="s">
        <v>106</v>
      </c>
      <c r="G75" s="11"/>
    </row>
    <row r="76" spans="1:7" hidden="1" x14ac:dyDescent="0.25">
      <c r="A76" s="27" t="s">
        <v>5</v>
      </c>
      <c r="B76" s="28" t="s">
        <v>236</v>
      </c>
      <c r="C76" s="28" t="s">
        <v>251</v>
      </c>
      <c r="D76" s="52" t="s">
        <v>3663</v>
      </c>
      <c r="E76" s="29">
        <v>1000000</v>
      </c>
      <c r="F76" s="28" t="s">
        <v>111</v>
      </c>
      <c r="G76" s="28"/>
    </row>
    <row r="77" spans="1:7" hidden="1" x14ac:dyDescent="0.25">
      <c r="A77" s="27" t="s">
        <v>5</v>
      </c>
      <c r="B77" s="28" t="s">
        <v>236</v>
      </c>
      <c r="C77" s="28" t="s">
        <v>251</v>
      </c>
      <c r="D77" s="52" t="s">
        <v>3662</v>
      </c>
      <c r="E77" s="29">
        <v>1200000</v>
      </c>
      <c r="F77" s="28" t="s">
        <v>111</v>
      </c>
      <c r="G77" s="28"/>
    </row>
    <row r="78" spans="1:7" hidden="1" x14ac:dyDescent="0.25">
      <c r="A78" s="27" t="s">
        <v>5</v>
      </c>
      <c r="B78" s="28" t="s">
        <v>236</v>
      </c>
      <c r="C78" s="28" t="s">
        <v>251</v>
      </c>
      <c r="D78" s="52" t="s">
        <v>3660</v>
      </c>
      <c r="E78" s="29">
        <v>1000000</v>
      </c>
      <c r="F78" s="28" t="s">
        <v>111</v>
      </c>
      <c r="G78" s="28"/>
    </row>
    <row r="79" spans="1:7" hidden="1" x14ac:dyDescent="0.25">
      <c r="A79" s="27" t="s">
        <v>5</v>
      </c>
      <c r="B79" s="28" t="s">
        <v>236</v>
      </c>
      <c r="C79" s="28" t="s">
        <v>251</v>
      </c>
      <c r="D79" s="52" t="s">
        <v>3664</v>
      </c>
      <c r="E79" s="29">
        <v>650000</v>
      </c>
      <c r="F79" s="28" t="s">
        <v>111</v>
      </c>
      <c r="G79" s="28"/>
    </row>
    <row r="80" spans="1:7" hidden="1" x14ac:dyDescent="0.25">
      <c r="A80" s="27" t="s">
        <v>5</v>
      </c>
      <c r="B80" s="28" t="s">
        <v>236</v>
      </c>
      <c r="C80" s="28" t="s">
        <v>251</v>
      </c>
      <c r="D80" s="52" t="s">
        <v>3661</v>
      </c>
      <c r="E80" s="29">
        <v>1500000</v>
      </c>
      <c r="F80" s="28" t="s">
        <v>111</v>
      </c>
      <c r="G80" s="28"/>
    </row>
    <row r="81" spans="1:7" hidden="1" x14ac:dyDescent="0.25">
      <c r="A81" s="6" t="s">
        <v>5</v>
      </c>
      <c r="B81" s="11" t="s">
        <v>236</v>
      </c>
      <c r="C81" s="11" t="s">
        <v>251</v>
      </c>
      <c r="D81" s="21" t="s">
        <v>250</v>
      </c>
      <c r="E81" s="13">
        <v>500000</v>
      </c>
      <c r="F81" s="11" t="s">
        <v>105</v>
      </c>
      <c r="G81" s="11"/>
    </row>
    <row r="82" spans="1:7" ht="31.5" hidden="1" x14ac:dyDescent="0.25">
      <c r="A82" s="6" t="s">
        <v>5</v>
      </c>
      <c r="B82" s="11" t="s">
        <v>236</v>
      </c>
      <c r="C82" s="11" t="s">
        <v>253</v>
      </c>
      <c r="D82" s="21" t="s">
        <v>252</v>
      </c>
      <c r="E82" s="13">
        <v>720000</v>
      </c>
      <c r="F82" s="11" t="s">
        <v>105</v>
      </c>
      <c r="G82" s="11"/>
    </row>
    <row r="83" spans="1:7" hidden="1" x14ac:dyDescent="0.25">
      <c r="A83" s="27" t="s">
        <v>5</v>
      </c>
      <c r="B83" s="28" t="s">
        <v>236</v>
      </c>
      <c r="C83" s="28" t="s">
        <v>3665</v>
      </c>
      <c r="D83" s="52" t="s">
        <v>3667</v>
      </c>
      <c r="E83" s="29">
        <v>800000</v>
      </c>
      <c r="F83" s="28" t="s">
        <v>111</v>
      </c>
      <c r="G83" s="28"/>
    </row>
    <row r="84" spans="1:7" hidden="1" x14ac:dyDescent="0.25">
      <c r="A84" s="27" t="s">
        <v>5</v>
      </c>
      <c r="B84" s="28" t="s">
        <v>236</v>
      </c>
      <c r="C84" s="28" t="s">
        <v>3665</v>
      </c>
      <c r="D84" s="52" t="s">
        <v>3666</v>
      </c>
      <c r="E84" s="29">
        <v>600000</v>
      </c>
      <c r="F84" s="28" t="s">
        <v>111</v>
      </c>
      <c r="G84" s="28"/>
    </row>
    <row r="85" spans="1:7" ht="21" hidden="1" x14ac:dyDescent="0.25">
      <c r="A85" s="6" t="s">
        <v>5</v>
      </c>
      <c r="B85" s="11" t="s">
        <v>236</v>
      </c>
      <c r="C85" s="11" t="s">
        <v>258</v>
      </c>
      <c r="D85" s="21" t="s">
        <v>254</v>
      </c>
      <c r="E85" s="13">
        <v>500000</v>
      </c>
      <c r="F85" s="11" t="s">
        <v>105</v>
      </c>
      <c r="G85" s="11"/>
    </row>
    <row r="86" spans="1:7" ht="21" hidden="1" x14ac:dyDescent="0.25">
      <c r="A86" s="6" t="s">
        <v>5</v>
      </c>
      <c r="B86" s="11" t="s">
        <v>236</v>
      </c>
      <c r="C86" s="11" t="s">
        <v>258</v>
      </c>
      <c r="D86" s="42" t="s">
        <v>255</v>
      </c>
      <c r="E86" s="13">
        <v>500000</v>
      </c>
      <c r="F86" s="11" t="s">
        <v>106</v>
      </c>
      <c r="G86" s="11"/>
    </row>
    <row r="87" spans="1:7" hidden="1" x14ac:dyDescent="0.25">
      <c r="A87" s="6" t="s">
        <v>5</v>
      </c>
      <c r="B87" s="11" t="s">
        <v>236</v>
      </c>
      <c r="C87" s="11" t="s">
        <v>258</v>
      </c>
      <c r="D87" s="21" t="s">
        <v>256</v>
      </c>
      <c r="E87" s="13">
        <v>450000</v>
      </c>
      <c r="F87" s="11" t="s">
        <v>105</v>
      </c>
      <c r="G87" s="11"/>
    </row>
    <row r="88" spans="1:7" hidden="1" x14ac:dyDescent="0.25">
      <c r="A88" s="6" t="s">
        <v>5</v>
      </c>
      <c r="B88" s="11" t="s">
        <v>236</v>
      </c>
      <c r="C88" s="11" t="s">
        <v>258</v>
      </c>
      <c r="D88" s="21" t="s">
        <v>257</v>
      </c>
      <c r="E88" s="13">
        <v>703000</v>
      </c>
      <c r="F88" s="11" t="s">
        <v>105</v>
      </c>
      <c r="G88" s="11"/>
    </row>
    <row r="89" spans="1:7" ht="21" hidden="1" x14ac:dyDescent="0.25">
      <c r="A89" s="6" t="s">
        <v>5</v>
      </c>
      <c r="B89" s="11" t="s">
        <v>236</v>
      </c>
      <c r="C89" s="11" t="s">
        <v>259</v>
      </c>
      <c r="D89" s="42" t="s">
        <v>260</v>
      </c>
      <c r="E89" s="13">
        <v>750000</v>
      </c>
      <c r="F89" s="11" t="s">
        <v>106</v>
      </c>
      <c r="G89" s="11"/>
    </row>
    <row r="90" spans="1:7" hidden="1" x14ac:dyDescent="0.25">
      <c r="A90" s="6" t="s">
        <v>5</v>
      </c>
      <c r="B90" s="11" t="s">
        <v>236</v>
      </c>
      <c r="C90" s="11" t="s">
        <v>259</v>
      </c>
      <c r="D90" s="21" t="s">
        <v>261</v>
      </c>
      <c r="E90" s="13">
        <v>500000</v>
      </c>
      <c r="F90" s="11" t="s">
        <v>105</v>
      </c>
      <c r="G90" s="11"/>
    </row>
    <row r="91" spans="1:7" hidden="1" x14ac:dyDescent="0.25">
      <c r="A91" s="39" t="s">
        <v>5</v>
      </c>
      <c r="B91" s="26" t="s">
        <v>236</v>
      </c>
      <c r="C91" s="26" t="s">
        <v>3974</v>
      </c>
      <c r="D91" s="52" t="s">
        <v>3972</v>
      </c>
      <c r="E91" s="29">
        <v>1000000</v>
      </c>
      <c r="F91" s="28" t="s">
        <v>111</v>
      </c>
      <c r="G91" s="11"/>
    </row>
    <row r="92" spans="1:7" hidden="1" x14ac:dyDescent="0.25">
      <c r="A92" s="39" t="s">
        <v>5</v>
      </c>
      <c r="B92" s="26" t="s">
        <v>236</v>
      </c>
      <c r="C92" s="26" t="s">
        <v>3974</v>
      </c>
      <c r="D92" s="52" t="s">
        <v>3973</v>
      </c>
      <c r="E92" s="29">
        <v>200000</v>
      </c>
      <c r="F92" s="28" t="s">
        <v>111</v>
      </c>
      <c r="G92" s="11"/>
    </row>
    <row r="93" spans="1:7" hidden="1" x14ac:dyDescent="0.25">
      <c r="A93" s="6" t="s">
        <v>5</v>
      </c>
      <c r="B93" s="11" t="s">
        <v>236</v>
      </c>
      <c r="C93" s="11" t="s">
        <v>263</v>
      </c>
      <c r="D93" s="21" t="s">
        <v>262</v>
      </c>
      <c r="E93" s="13">
        <v>735000</v>
      </c>
      <c r="F93" s="11" t="s">
        <v>105</v>
      </c>
      <c r="G93" s="11"/>
    </row>
    <row r="94" spans="1:7" hidden="1" x14ac:dyDescent="0.25">
      <c r="A94" s="27" t="s">
        <v>5</v>
      </c>
      <c r="B94" s="28" t="s">
        <v>236</v>
      </c>
      <c r="C94" s="28" t="s">
        <v>396</v>
      </c>
      <c r="D94" s="52" t="s">
        <v>3668</v>
      </c>
      <c r="E94" s="29">
        <v>1800000</v>
      </c>
      <c r="F94" s="28" t="s">
        <v>111</v>
      </c>
      <c r="G94" s="28"/>
    </row>
    <row r="95" spans="1:7" hidden="1" x14ac:dyDescent="0.25">
      <c r="A95" s="27" t="s">
        <v>5</v>
      </c>
      <c r="B95" s="28" t="s">
        <v>236</v>
      </c>
      <c r="C95" s="28" t="s">
        <v>3669</v>
      </c>
      <c r="D95" s="52" t="s">
        <v>3671</v>
      </c>
      <c r="E95" s="29">
        <v>1155000</v>
      </c>
      <c r="F95" s="28" t="s">
        <v>111</v>
      </c>
      <c r="G95" s="28"/>
    </row>
    <row r="96" spans="1:7" hidden="1" x14ac:dyDescent="0.25">
      <c r="A96" s="27" t="s">
        <v>5</v>
      </c>
      <c r="B96" s="28" t="s">
        <v>236</v>
      </c>
      <c r="C96" s="28" t="s">
        <v>3669</v>
      </c>
      <c r="D96" s="52" t="s">
        <v>3670</v>
      </c>
      <c r="E96" s="29">
        <v>1960000</v>
      </c>
      <c r="F96" s="28" t="s">
        <v>111</v>
      </c>
      <c r="G96" s="28"/>
    </row>
    <row r="97" spans="1:7" ht="21" hidden="1" x14ac:dyDescent="0.25">
      <c r="A97" s="6" t="s">
        <v>5</v>
      </c>
      <c r="B97" s="11" t="s">
        <v>236</v>
      </c>
      <c r="C97" s="11" t="s">
        <v>265</v>
      </c>
      <c r="D97" s="42" t="s">
        <v>264</v>
      </c>
      <c r="E97" s="13">
        <v>1500000</v>
      </c>
      <c r="F97" s="11" t="s">
        <v>106</v>
      </c>
      <c r="G97" s="11"/>
    </row>
    <row r="98" spans="1:7" hidden="1" x14ac:dyDescent="0.25">
      <c r="A98" s="27" t="s">
        <v>5</v>
      </c>
      <c r="B98" s="28" t="s">
        <v>236</v>
      </c>
      <c r="C98" s="28" t="s">
        <v>3672</v>
      </c>
      <c r="D98" s="52" t="s">
        <v>3673</v>
      </c>
      <c r="E98" s="29">
        <v>1806455.45</v>
      </c>
      <c r="F98" s="28" t="s">
        <v>111</v>
      </c>
      <c r="G98" s="28"/>
    </row>
    <row r="99" spans="1:7" hidden="1" x14ac:dyDescent="0.25">
      <c r="A99" s="27" t="s">
        <v>5</v>
      </c>
      <c r="B99" s="27" t="s">
        <v>112</v>
      </c>
      <c r="C99" s="28" t="s">
        <v>113</v>
      </c>
      <c r="D99" s="52" t="s">
        <v>3678</v>
      </c>
      <c r="E99" s="29">
        <v>450000</v>
      </c>
      <c r="F99" s="28" t="s">
        <v>111</v>
      </c>
      <c r="G99" s="28"/>
    </row>
    <row r="100" spans="1:7" hidden="1" x14ac:dyDescent="0.25">
      <c r="A100" s="27" t="s">
        <v>5</v>
      </c>
      <c r="B100" s="27" t="s">
        <v>112</v>
      </c>
      <c r="C100" s="28" t="s">
        <v>113</v>
      </c>
      <c r="D100" s="52" t="s">
        <v>3679</v>
      </c>
      <c r="E100" s="29">
        <v>270000</v>
      </c>
      <c r="F100" s="28" t="s">
        <v>111</v>
      </c>
      <c r="G100" s="28"/>
    </row>
    <row r="101" spans="1:7" hidden="1" x14ac:dyDescent="0.25">
      <c r="A101" s="27" t="s">
        <v>5</v>
      </c>
      <c r="B101" s="27" t="s">
        <v>112</v>
      </c>
      <c r="C101" s="28" t="s">
        <v>113</v>
      </c>
      <c r="D101" s="52" t="s">
        <v>3677</v>
      </c>
      <c r="E101" s="29">
        <v>900000</v>
      </c>
      <c r="F101" s="28" t="s">
        <v>111</v>
      </c>
      <c r="G101" s="28"/>
    </row>
    <row r="102" spans="1:7" hidden="1" x14ac:dyDescent="0.25">
      <c r="A102" s="27" t="s">
        <v>5</v>
      </c>
      <c r="B102" s="27" t="s">
        <v>112</v>
      </c>
      <c r="C102" s="28" t="s">
        <v>113</v>
      </c>
      <c r="D102" s="52" t="s">
        <v>3675</v>
      </c>
      <c r="E102" s="29">
        <v>850000</v>
      </c>
      <c r="F102" s="28" t="s">
        <v>111</v>
      </c>
      <c r="G102" s="28"/>
    </row>
    <row r="103" spans="1:7" hidden="1" x14ac:dyDescent="0.25">
      <c r="A103" s="27" t="s">
        <v>5</v>
      </c>
      <c r="B103" s="27" t="s">
        <v>112</v>
      </c>
      <c r="C103" s="28" t="s">
        <v>113</v>
      </c>
      <c r="D103" s="52" t="s">
        <v>3683</v>
      </c>
      <c r="E103" s="29">
        <v>450000</v>
      </c>
      <c r="F103" s="28" t="s">
        <v>111</v>
      </c>
      <c r="G103" s="28"/>
    </row>
    <row r="104" spans="1:7" hidden="1" x14ac:dyDescent="0.25">
      <c r="A104" s="27" t="s">
        <v>5</v>
      </c>
      <c r="B104" s="27" t="s">
        <v>112</v>
      </c>
      <c r="C104" s="28" t="s">
        <v>113</v>
      </c>
      <c r="D104" s="52" t="s">
        <v>3681</v>
      </c>
      <c r="E104" s="29">
        <v>450000</v>
      </c>
      <c r="F104" s="28" t="s">
        <v>111</v>
      </c>
      <c r="G104" s="28"/>
    </row>
    <row r="105" spans="1:7" hidden="1" x14ac:dyDescent="0.25">
      <c r="A105" s="27" t="s">
        <v>5</v>
      </c>
      <c r="B105" s="27" t="s">
        <v>112</v>
      </c>
      <c r="C105" s="28" t="s">
        <v>113</v>
      </c>
      <c r="D105" s="52" t="s">
        <v>3680</v>
      </c>
      <c r="E105" s="29">
        <v>180000</v>
      </c>
      <c r="F105" s="28" t="s">
        <v>111</v>
      </c>
      <c r="G105" s="28"/>
    </row>
    <row r="106" spans="1:7" hidden="1" x14ac:dyDescent="0.25">
      <c r="A106" s="27" t="s">
        <v>5</v>
      </c>
      <c r="B106" s="27" t="s">
        <v>112</v>
      </c>
      <c r="C106" s="28" t="s">
        <v>113</v>
      </c>
      <c r="D106" s="52" t="s">
        <v>3682</v>
      </c>
      <c r="E106" s="29">
        <v>900000</v>
      </c>
      <c r="F106" s="28" t="s">
        <v>111</v>
      </c>
      <c r="G106" s="28"/>
    </row>
    <row r="107" spans="1:7" hidden="1" x14ac:dyDescent="0.25">
      <c r="A107" s="27" t="s">
        <v>5</v>
      </c>
      <c r="B107" s="27" t="s">
        <v>112</v>
      </c>
      <c r="C107" s="28" t="s">
        <v>113</v>
      </c>
      <c r="D107" s="52" t="s">
        <v>3676</v>
      </c>
      <c r="E107" s="29">
        <v>1200000</v>
      </c>
      <c r="F107" s="28" t="s">
        <v>111</v>
      </c>
      <c r="G107" s="28"/>
    </row>
    <row r="108" spans="1:7" hidden="1" x14ac:dyDescent="0.25">
      <c r="A108" s="27" t="s">
        <v>5</v>
      </c>
      <c r="B108" s="27" t="s">
        <v>112</v>
      </c>
      <c r="C108" s="28" t="s">
        <v>113</v>
      </c>
      <c r="D108" s="52" t="s">
        <v>3674</v>
      </c>
      <c r="E108" s="29">
        <v>1200000</v>
      </c>
      <c r="F108" s="28" t="s">
        <v>111</v>
      </c>
      <c r="G108" s="28"/>
    </row>
    <row r="109" spans="1:7" ht="30" hidden="1" x14ac:dyDescent="0.25">
      <c r="A109" s="27" t="s">
        <v>5</v>
      </c>
      <c r="B109" s="27" t="s">
        <v>112</v>
      </c>
      <c r="C109" s="28" t="s">
        <v>113</v>
      </c>
      <c r="D109" s="52" t="s">
        <v>3684</v>
      </c>
      <c r="E109" s="29">
        <v>653000</v>
      </c>
      <c r="F109" s="28" t="s">
        <v>111</v>
      </c>
      <c r="G109" s="28"/>
    </row>
    <row r="110" spans="1:7" ht="21" hidden="1" x14ac:dyDescent="0.25">
      <c r="A110" s="6" t="s">
        <v>5</v>
      </c>
      <c r="B110" s="6" t="s">
        <v>112</v>
      </c>
      <c r="C110" s="11" t="s">
        <v>113</v>
      </c>
      <c r="D110" s="21" t="s">
        <v>114</v>
      </c>
      <c r="E110" s="7">
        <v>100000</v>
      </c>
      <c r="F110" s="11" t="s">
        <v>105</v>
      </c>
      <c r="G110" s="11"/>
    </row>
    <row r="111" spans="1:7" ht="31.5" hidden="1" x14ac:dyDescent="0.25">
      <c r="A111" s="6" t="s">
        <v>5</v>
      </c>
      <c r="B111" s="6" t="s">
        <v>112</v>
      </c>
      <c r="C111" s="11" t="s">
        <v>113</v>
      </c>
      <c r="D111" s="21" t="s">
        <v>115</v>
      </c>
      <c r="E111" s="7">
        <v>212000</v>
      </c>
      <c r="F111" s="11" t="s">
        <v>105</v>
      </c>
      <c r="G111" s="11"/>
    </row>
    <row r="112" spans="1:7" hidden="1" x14ac:dyDescent="0.25">
      <c r="A112" s="6" t="s">
        <v>5</v>
      </c>
      <c r="B112" s="6" t="s">
        <v>112</v>
      </c>
      <c r="C112" s="11" t="s">
        <v>113</v>
      </c>
      <c r="D112" s="21" t="s">
        <v>116</v>
      </c>
      <c r="E112" s="7">
        <v>170000</v>
      </c>
      <c r="F112" s="11" t="s">
        <v>105</v>
      </c>
      <c r="G112" s="11"/>
    </row>
    <row r="113" spans="1:7" hidden="1" x14ac:dyDescent="0.25">
      <c r="A113" s="6" t="s">
        <v>5</v>
      </c>
      <c r="B113" s="6" t="s">
        <v>112</v>
      </c>
      <c r="C113" s="11" t="s">
        <v>113</v>
      </c>
      <c r="D113" s="21" t="s">
        <v>117</v>
      </c>
      <c r="E113" s="7">
        <v>212500</v>
      </c>
      <c r="F113" s="11" t="s">
        <v>105</v>
      </c>
      <c r="G113" s="11"/>
    </row>
    <row r="114" spans="1:7" hidden="1" x14ac:dyDescent="0.25">
      <c r="A114" s="6" t="s">
        <v>5</v>
      </c>
      <c r="B114" s="6" t="s">
        <v>112</v>
      </c>
      <c r="C114" s="11" t="s">
        <v>113</v>
      </c>
      <c r="D114" s="21" t="s">
        <v>118</v>
      </c>
      <c r="E114" s="7">
        <v>127500</v>
      </c>
      <c r="F114" s="11" t="s">
        <v>105</v>
      </c>
      <c r="G114" s="11"/>
    </row>
    <row r="115" spans="1:7" hidden="1" x14ac:dyDescent="0.25">
      <c r="A115" s="27" t="s">
        <v>5</v>
      </c>
      <c r="B115" s="27" t="s">
        <v>112</v>
      </c>
      <c r="C115" s="27" t="s">
        <v>119</v>
      </c>
      <c r="D115" s="52" t="s">
        <v>3686</v>
      </c>
      <c r="E115" s="29">
        <v>1275000</v>
      </c>
      <c r="F115" s="28" t="s">
        <v>111</v>
      </c>
      <c r="G115" s="28"/>
    </row>
    <row r="116" spans="1:7" hidden="1" x14ac:dyDescent="0.25">
      <c r="A116" s="6" t="s">
        <v>5</v>
      </c>
      <c r="B116" s="6" t="s">
        <v>112</v>
      </c>
      <c r="C116" s="6" t="s">
        <v>119</v>
      </c>
      <c r="D116" s="21" t="s">
        <v>120</v>
      </c>
      <c r="E116" s="7">
        <v>255000</v>
      </c>
      <c r="F116" s="11" t="s">
        <v>105</v>
      </c>
      <c r="G116" s="11"/>
    </row>
    <row r="117" spans="1:7" hidden="1" x14ac:dyDescent="0.25">
      <c r="A117" s="27" t="s">
        <v>5</v>
      </c>
      <c r="B117" s="27" t="s">
        <v>112</v>
      </c>
      <c r="C117" s="27" t="s">
        <v>119</v>
      </c>
      <c r="D117" s="52" t="s">
        <v>3685</v>
      </c>
      <c r="E117" s="29">
        <v>1219999.9950000001</v>
      </c>
      <c r="F117" s="28" t="s">
        <v>111</v>
      </c>
      <c r="G117" s="28"/>
    </row>
    <row r="118" spans="1:7" hidden="1" x14ac:dyDescent="0.25">
      <c r="A118" s="6" t="s">
        <v>5</v>
      </c>
      <c r="B118" s="6" t="s">
        <v>112</v>
      </c>
      <c r="C118" s="6" t="s">
        <v>121</v>
      </c>
      <c r="D118" s="21" t="s">
        <v>122</v>
      </c>
      <c r="E118" s="7">
        <v>800000</v>
      </c>
      <c r="F118" s="11" t="s">
        <v>105</v>
      </c>
      <c r="G118" s="11"/>
    </row>
    <row r="119" spans="1:7" hidden="1" x14ac:dyDescent="0.25">
      <c r="A119" s="6" t="s">
        <v>5</v>
      </c>
      <c r="B119" s="6" t="s">
        <v>112</v>
      </c>
      <c r="C119" s="6" t="s">
        <v>121</v>
      </c>
      <c r="D119" s="42" t="s">
        <v>123</v>
      </c>
      <c r="E119" s="7">
        <v>700000</v>
      </c>
      <c r="F119" s="11" t="s">
        <v>106</v>
      </c>
      <c r="G119" s="11"/>
    </row>
    <row r="120" spans="1:7" ht="31.5" hidden="1" x14ac:dyDescent="0.25">
      <c r="A120" s="6" t="s">
        <v>5</v>
      </c>
      <c r="B120" s="11" t="s">
        <v>124</v>
      </c>
      <c r="C120" s="11" t="s">
        <v>125</v>
      </c>
      <c r="D120" s="42" t="s">
        <v>126</v>
      </c>
      <c r="E120" s="13">
        <v>769230.77</v>
      </c>
      <c r="F120" s="11" t="s">
        <v>106</v>
      </c>
      <c r="G120" s="11"/>
    </row>
    <row r="121" spans="1:7" ht="21" hidden="1" x14ac:dyDescent="0.25">
      <c r="A121" s="6" t="s">
        <v>5</v>
      </c>
      <c r="B121" s="11" t="s">
        <v>124</v>
      </c>
      <c r="C121" s="11" t="s">
        <v>125</v>
      </c>
      <c r="D121" s="42" t="s">
        <v>127</v>
      </c>
      <c r="E121" s="13">
        <v>1523076.92</v>
      </c>
      <c r="F121" s="11" t="s">
        <v>106</v>
      </c>
      <c r="G121" s="11"/>
    </row>
    <row r="122" spans="1:7" ht="21" hidden="1" x14ac:dyDescent="0.25">
      <c r="A122" s="6" t="s">
        <v>5</v>
      </c>
      <c r="B122" s="11" t="s">
        <v>124</v>
      </c>
      <c r="C122" s="11" t="s">
        <v>125</v>
      </c>
      <c r="D122" s="42" t="s">
        <v>128</v>
      </c>
      <c r="E122" s="13">
        <v>4461538.46</v>
      </c>
      <c r="F122" s="11" t="s">
        <v>106</v>
      </c>
      <c r="G122" s="11"/>
    </row>
    <row r="123" spans="1:7" ht="21" hidden="1" x14ac:dyDescent="0.25">
      <c r="A123" s="6" t="s">
        <v>5</v>
      </c>
      <c r="B123" s="11" t="s">
        <v>124</v>
      </c>
      <c r="C123" s="11" t="s">
        <v>129</v>
      </c>
      <c r="D123" s="42" t="s">
        <v>131</v>
      </c>
      <c r="E123" s="13">
        <v>120000</v>
      </c>
      <c r="F123" s="11" t="s">
        <v>106</v>
      </c>
      <c r="G123" s="11"/>
    </row>
    <row r="124" spans="1:7" hidden="1" x14ac:dyDescent="0.25">
      <c r="A124" s="6" t="s">
        <v>5</v>
      </c>
      <c r="B124" s="11" t="s">
        <v>124</v>
      </c>
      <c r="C124" s="11" t="s">
        <v>130</v>
      </c>
      <c r="D124" s="21" t="s">
        <v>132</v>
      </c>
      <c r="E124" s="13">
        <v>595000</v>
      </c>
      <c r="F124" s="11" t="s">
        <v>105</v>
      </c>
      <c r="G124" s="11"/>
    </row>
    <row r="125" spans="1:7" hidden="1" x14ac:dyDescent="0.25">
      <c r="A125" s="6" t="s">
        <v>5</v>
      </c>
      <c r="B125" s="11" t="s">
        <v>124</v>
      </c>
      <c r="C125" s="11" t="s">
        <v>130</v>
      </c>
      <c r="D125" s="21" t="s">
        <v>133</v>
      </c>
      <c r="E125" s="13">
        <v>85000</v>
      </c>
      <c r="F125" s="11" t="s">
        <v>105</v>
      </c>
      <c r="G125" s="11"/>
    </row>
    <row r="126" spans="1:7" hidden="1" x14ac:dyDescent="0.25">
      <c r="A126" s="6" t="s">
        <v>5</v>
      </c>
      <c r="B126" s="11" t="s">
        <v>124</v>
      </c>
      <c r="C126" s="11" t="s">
        <v>130</v>
      </c>
      <c r="D126" s="42" t="s">
        <v>134</v>
      </c>
      <c r="E126" s="13">
        <v>85000</v>
      </c>
      <c r="F126" s="11" t="s">
        <v>106</v>
      </c>
      <c r="G126" s="11"/>
    </row>
    <row r="127" spans="1:7" hidden="1" x14ac:dyDescent="0.25">
      <c r="A127" s="6" t="s">
        <v>5</v>
      </c>
      <c r="B127" s="11" t="s">
        <v>124</v>
      </c>
      <c r="C127" s="11" t="s">
        <v>130</v>
      </c>
      <c r="D127" s="21" t="s">
        <v>135</v>
      </c>
      <c r="E127" s="13">
        <v>127500</v>
      </c>
      <c r="F127" s="11" t="s">
        <v>105</v>
      </c>
      <c r="G127" s="11"/>
    </row>
    <row r="128" spans="1:7" hidden="1" x14ac:dyDescent="0.25">
      <c r="A128" s="6" t="s">
        <v>5</v>
      </c>
      <c r="B128" s="11" t="s">
        <v>124</v>
      </c>
      <c r="C128" s="11" t="s">
        <v>136</v>
      </c>
      <c r="D128" s="21" t="s">
        <v>137</v>
      </c>
      <c r="E128" s="13">
        <v>1900000</v>
      </c>
      <c r="F128" s="11" t="s">
        <v>105</v>
      </c>
      <c r="G128" s="11"/>
    </row>
    <row r="129" spans="1:7" ht="21" hidden="1" x14ac:dyDescent="0.25">
      <c r="A129" s="6" t="s">
        <v>5</v>
      </c>
      <c r="B129" s="11" t="s">
        <v>124</v>
      </c>
      <c r="C129" s="11" t="s">
        <v>136</v>
      </c>
      <c r="D129" s="42" t="s">
        <v>138</v>
      </c>
      <c r="E129" s="13">
        <v>475000</v>
      </c>
      <c r="F129" s="11" t="s">
        <v>106</v>
      </c>
      <c r="G129" s="11"/>
    </row>
    <row r="130" spans="1:7" hidden="1" x14ac:dyDescent="0.25">
      <c r="A130" s="6" t="s">
        <v>5</v>
      </c>
      <c r="B130" s="11" t="s">
        <v>124</v>
      </c>
      <c r="C130" s="11" t="s">
        <v>136</v>
      </c>
      <c r="D130" s="21" t="s">
        <v>139</v>
      </c>
      <c r="E130" s="13">
        <v>190000</v>
      </c>
      <c r="F130" s="11" t="s">
        <v>105</v>
      </c>
      <c r="G130" s="11"/>
    </row>
    <row r="131" spans="1:7" hidden="1" x14ac:dyDescent="0.25">
      <c r="A131" s="6" t="s">
        <v>5</v>
      </c>
      <c r="B131" s="11" t="s">
        <v>124</v>
      </c>
      <c r="C131" s="11" t="s">
        <v>136</v>
      </c>
      <c r="D131" s="42" t="s">
        <v>140</v>
      </c>
      <c r="E131" s="13">
        <v>95000</v>
      </c>
      <c r="F131" s="11" t="s">
        <v>106</v>
      </c>
      <c r="G131" s="11"/>
    </row>
    <row r="132" spans="1:7" hidden="1" x14ac:dyDescent="0.25">
      <c r="A132" s="6" t="s">
        <v>5</v>
      </c>
      <c r="B132" s="11" t="s">
        <v>124</v>
      </c>
      <c r="C132" s="11" t="s">
        <v>141</v>
      </c>
      <c r="D132" s="21" t="s">
        <v>142</v>
      </c>
      <c r="E132" s="13">
        <v>200000</v>
      </c>
      <c r="F132" s="11" t="s">
        <v>105</v>
      </c>
      <c r="G132" s="11"/>
    </row>
    <row r="133" spans="1:7" hidden="1" x14ac:dyDescent="0.25">
      <c r="A133" s="6" t="s">
        <v>5</v>
      </c>
      <c r="B133" s="11" t="s">
        <v>124</v>
      </c>
      <c r="C133" s="11" t="s">
        <v>141</v>
      </c>
      <c r="D133" s="21" t="s">
        <v>143</v>
      </c>
      <c r="E133" s="13">
        <v>600000</v>
      </c>
      <c r="F133" s="11" t="s">
        <v>105</v>
      </c>
      <c r="G133" s="11"/>
    </row>
    <row r="134" spans="1:7" hidden="1" x14ac:dyDescent="0.25">
      <c r="A134" s="6" t="s">
        <v>5</v>
      </c>
      <c r="B134" s="11" t="s">
        <v>124</v>
      </c>
      <c r="C134" s="11" t="s">
        <v>144</v>
      </c>
      <c r="D134" s="21" t="s">
        <v>145</v>
      </c>
      <c r="E134" s="13">
        <v>200000</v>
      </c>
      <c r="F134" s="11" t="s">
        <v>105</v>
      </c>
      <c r="G134" s="11"/>
    </row>
    <row r="135" spans="1:7" ht="21" hidden="1" x14ac:dyDescent="0.25">
      <c r="A135" s="6" t="s">
        <v>5</v>
      </c>
      <c r="B135" s="11" t="s">
        <v>124</v>
      </c>
      <c r="C135" s="11" t="s">
        <v>144</v>
      </c>
      <c r="D135" s="21" t="s">
        <v>146</v>
      </c>
      <c r="E135" s="13">
        <v>200000</v>
      </c>
      <c r="F135" s="11" t="s">
        <v>105</v>
      </c>
      <c r="G135" s="11"/>
    </row>
    <row r="136" spans="1:7" ht="21" hidden="1" x14ac:dyDescent="0.25">
      <c r="A136" s="6" t="s">
        <v>5</v>
      </c>
      <c r="B136" s="11" t="s">
        <v>124</v>
      </c>
      <c r="C136" s="11" t="s">
        <v>144</v>
      </c>
      <c r="D136" s="21" t="s">
        <v>147</v>
      </c>
      <c r="E136" s="13">
        <v>285000</v>
      </c>
      <c r="F136" s="11" t="s">
        <v>105</v>
      </c>
      <c r="G136" s="11"/>
    </row>
    <row r="137" spans="1:7" hidden="1" x14ac:dyDescent="0.25">
      <c r="A137" s="6" t="s">
        <v>5</v>
      </c>
      <c r="B137" s="11" t="s">
        <v>124</v>
      </c>
      <c r="C137" s="11" t="s">
        <v>148</v>
      </c>
      <c r="D137" s="21" t="s">
        <v>149</v>
      </c>
      <c r="E137" s="13">
        <v>300000</v>
      </c>
      <c r="F137" s="11" t="s">
        <v>105</v>
      </c>
      <c r="G137" s="11"/>
    </row>
    <row r="138" spans="1:7" hidden="1" x14ac:dyDescent="0.25">
      <c r="A138" s="6" t="s">
        <v>5</v>
      </c>
      <c r="B138" s="11" t="s">
        <v>124</v>
      </c>
      <c r="C138" s="11" t="s">
        <v>148</v>
      </c>
      <c r="D138" s="21" t="s">
        <v>150</v>
      </c>
      <c r="E138" s="13">
        <v>300000</v>
      </c>
      <c r="F138" s="11" t="s">
        <v>105</v>
      </c>
      <c r="G138" s="11"/>
    </row>
    <row r="139" spans="1:7" hidden="1" x14ac:dyDescent="0.25">
      <c r="A139" s="6" t="s">
        <v>5</v>
      </c>
      <c r="B139" s="11" t="s">
        <v>124</v>
      </c>
      <c r="C139" s="11" t="s">
        <v>148</v>
      </c>
      <c r="D139" s="21" t="s">
        <v>151</v>
      </c>
      <c r="E139" s="13">
        <v>400000</v>
      </c>
      <c r="F139" s="11" t="s">
        <v>105</v>
      </c>
      <c r="G139" s="11"/>
    </row>
    <row r="140" spans="1:7" hidden="1" x14ac:dyDescent="0.25">
      <c r="A140" s="6" t="s">
        <v>5</v>
      </c>
      <c r="B140" s="11" t="s">
        <v>124</v>
      </c>
      <c r="C140" s="11" t="s">
        <v>148</v>
      </c>
      <c r="D140" s="21" t="s">
        <v>152</v>
      </c>
      <c r="E140" s="13">
        <v>60000</v>
      </c>
      <c r="F140" s="11" t="s">
        <v>105</v>
      </c>
      <c r="G140" s="11"/>
    </row>
    <row r="141" spans="1:7" hidden="1" x14ac:dyDescent="0.25">
      <c r="A141" s="6" t="s">
        <v>5</v>
      </c>
      <c r="B141" s="11" t="s">
        <v>124</v>
      </c>
      <c r="C141" s="11" t="s">
        <v>148</v>
      </c>
      <c r="D141" s="21" t="s">
        <v>153</v>
      </c>
      <c r="E141" s="13">
        <v>200000</v>
      </c>
      <c r="F141" s="11" t="s">
        <v>105</v>
      </c>
      <c r="G141" s="11"/>
    </row>
    <row r="142" spans="1:7" hidden="1" x14ac:dyDescent="0.25">
      <c r="A142" s="6" t="s">
        <v>5</v>
      </c>
      <c r="B142" s="11" t="s">
        <v>124</v>
      </c>
      <c r="C142" s="11" t="s">
        <v>148</v>
      </c>
      <c r="D142" s="21" t="s">
        <v>154</v>
      </c>
      <c r="E142" s="13">
        <v>50000</v>
      </c>
      <c r="F142" s="11" t="s">
        <v>105</v>
      </c>
      <c r="G142" s="11"/>
    </row>
    <row r="143" spans="1:7" hidden="1" x14ac:dyDescent="0.25">
      <c r="A143" s="6" t="s">
        <v>5</v>
      </c>
      <c r="B143" s="11" t="s">
        <v>124</v>
      </c>
      <c r="C143" s="11" t="s">
        <v>148</v>
      </c>
      <c r="D143" s="21" t="s">
        <v>155</v>
      </c>
      <c r="E143" s="13">
        <v>300000</v>
      </c>
      <c r="F143" s="11" t="s">
        <v>105</v>
      </c>
      <c r="G143" s="11"/>
    </row>
    <row r="144" spans="1:7" ht="21" hidden="1" x14ac:dyDescent="0.25">
      <c r="A144" s="6" t="s">
        <v>5</v>
      </c>
      <c r="B144" s="11" t="s">
        <v>124</v>
      </c>
      <c r="C144" s="11" t="s">
        <v>148</v>
      </c>
      <c r="D144" s="42" t="s">
        <v>156</v>
      </c>
      <c r="E144" s="13">
        <v>200000</v>
      </c>
      <c r="F144" s="11" t="s">
        <v>106</v>
      </c>
      <c r="G144" s="11"/>
    </row>
    <row r="145" spans="1:7" hidden="1" x14ac:dyDescent="0.25">
      <c r="A145" s="6" t="s">
        <v>5</v>
      </c>
      <c r="B145" s="11" t="s">
        <v>124</v>
      </c>
      <c r="C145" s="11" t="s">
        <v>148</v>
      </c>
      <c r="D145" s="21" t="s">
        <v>157</v>
      </c>
      <c r="E145" s="13">
        <v>200000</v>
      </c>
      <c r="F145" s="11" t="s">
        <v>105</v>
      </c>
      <c r="G145" s="11"/>
    </row>
    <row r="146" spans="1:7" hidden="1" x14ac:dyDescent="0.25">
      <c r="A146" s="6" t="s">
        <v>5</v>
      </c>
      <c r="B146" s="11" t="s">
        <v>124</v>
      </c>
      <c r="C146" s="11" t="s">
        <v>148</v>
      </c>
      <c r="D146" s="42" t="s">
        <v>158</v>
      </c>
      <c r="E146" s="13">
        <v>300000</v>
      </c>
      <c r="F146" s="11" t="s">
        <v>106</v>
      </c>
      <c r="G146" s="11"/>
    </row>
    <row r="147" spans="1:7" ht="21" hidden="1" x14ac:dyDescent="0.25">
      <c r="A147" s="6" t="s">
        <v>5</v>
      </c>
      <c r="B147" s="11" t="s">
        <v>124</v>
      </c>
      <c r="C147" s="11" t="s">
        <v>159</v>
      </c>
      <c r="D147" s="42" t="s">
        <v>160</v>
      </c>
      <c r="E147" s="13">
        <v>540000</v>
      </c>
      <c r="F147" s="11" t="s">
        <v>106</v>
      </c>
      <c r="G147" s="11"/>
    </row>
    <row r="148" spans="1:7" ht="31.5" hidden="1" x14ac:dyDescent="0.25">
      <c r="A148" s="6" t="s">
        <v>5</v>
      </c>
      <c r="B148" s="11" t="s">
        <v>124</v>
      </c>
      <c r="C148" s="11" t="s">
        <v>161</v>
      </c>
      <c r="D148" s="21" t="s">
        <v>162</v>
      </c>
      <c r="E148" s="13">
        <v>190000</v>
      </c>
      <c r="F148" s="11" t="s">
        <v>105</v>
      </c>
      <c r="G148" s="11"/>
    </row>
    <row r="149" spans="1:7" hidden="1" x14ac:dyDescent="0.25">
      <c r="A149" s="6" t="s">
        <v>5</v>
      </c>
      <c r="B149" s="11" t="s">
        <v>124</v>
      </c>
      <c r="C149" s="11" t="s">
        <v>161</v>
      </c>
      <c r="D149" s="21" t="s">
        <v>163</v>
      </c>
      <c r="E149" s="13">
        <v>475000</v>
      </c>
      <c r="F149" s="11" t="s">
        <v>105</v>
      </c>
      <c r="G149" s="11"/>
    </row>
    <row r="150" spans="1:7" hidden="1" x14ac:dyDescent="0.25">
      <c r="A150" s="6" t="s">
        <v>5</v>
      </c>
      <c r="B150" s="11" t="s">
        <v>124</v>
      </c>
      <c r="C150" s="11" t="s">
        <v>161</v>
      </c>
      <c r="D150" s="21" t="s">
        <v>164</v>
      </c>
      <c r="E150" s="13">
        <v>475000</v>
      </c>
      <c r="F150" s="11" t="s">
        <v>105</v>
      </c>
      <c r="G150" s="11"/>
    </row>
    <row r="151" spans="1:7" hidden="1" x14ac:dyDescent="0.25">
      <c r="A151" s="6" t="s">
        <v>5</v>
      </c>
      <c r="B151" s="11" t="s">
        <v>124</v>
      </c>
      <c r="C151" s="11" t="s">
        <v>161</v>
      </c>
      <c r="D151" s="21" t="s">
        <v>165</v>
      </c>
      <c r="E151" s="13">
        <v>475000</v>
      </c>
      <c r="F151" s="11" t="s">
        <v>105</v>
      </c>
      <c r="G151" s="11"/>
    </row>
    <row r="152" spans="1:7" hidden="1" x14ac:dyDescent="0.25">
      <c r="A152" s="6" t="s">
        <v>5</v>
      </c>
      <c r="B152" s="11" t="s">
        <v>124</v>
      </c>
      <c r="C152" s="11" t="s">
        <v>161</v>
      </c>
      <c r="D152" s="21" t="s">
        <v>166</v>
      </c>
      <c r="E152" s="13">
        <v>570000</v>
      </c>
      <c r="F152" s="11" t="s">
        <v>105</v>
      </c>
      <c r="G152" s="11"/>
    </row>
    <row r="153" spans="1:7" ht="21" hidden="1" x14ac:dyDescent="0.25">
      <c r="A153" s="6" t="s">
        <v>5</v>
      </c>
      <c r="B153" s="11" t="s">
        <v>124</v>
      </c>
      <c r="C153" s="11" t="s">
        <v>161</v>
      </c>
      <c r="D153" s="42" t="s">
        <v>167</v>
      </c>
      <c r="E153" s="13">
        <v>950000</v>
      </c>
      <c r="F153" s="11" t="s">
        <v>106</v>
      </c>
      <c r="G153" s="11"/>
    </row>
    <row r="154" spans="1:7" hidden="1" x14ac:dyDescent="0.25">
      <c r="A154" s="27" t="s">
        <v>5</v>
      </c>
      <c r="B154" s="28" t="s">
        <v>168</v>
      </c>
      <c r="C154" s="28" t="s">
        <v>3687</v>
      </c>
      <c r="D154" s="53" t="s">
        <v>3691</v>
      </c>
      <c r="E154" s="29">
        <v>1350000</v>
      </c>
      <c r="F154" s="28" t="s">
        <v>111</v>
      </c>
      <c r="G154" s="28"/>
    </row>
    <row r="155" spans="1:7" hidden="1" x14ac:dyDescent="0.25">
      <c r="A155" s="27" t="s">
        <v>5</v>
      </c>
      <c r="B155" s="28" t="s">
        <v>168</v>
      </c>
      <c r="C155" s="28" t="s">
        <v>3687</v>
      </c>
      <c r="D155" s="52" t="s">
        <v>3690</v>
      </c>
      <c r="E155" s="29">
        <v>900000</v>
      </c>
      <c r="F155" s="28" t="s">
        <v>111</v>
      </c>
      <c r="G155" s="28"/>
    </row>
    <row r="156" spans="1:7" hidden="1" x14ac:dyDescent="0.25">
      <c r="A156" s="27" t="s">
        <v>5</v>
      </c>
      <c r="B156" s="28" t="s">
        <v>168</v>
      </c>
      <c r="C156" s="28" t="s">
        <v>3687</v>
      </c>
      <c r="D156" s="52" t="s">
        <v>3688</v>
      </c>
      <c r="E156" s="29">
        <v>450000</v>
      </c>
      <c r="F156" s="28" t="s">
        <v>111</v>
      </c>
      <c r="G156" s="28"/>
    </row>
    <row r="157" spans="1:7" hidden="1" x14ac:dyDescent="0.25">
      <c r="A157" s="27" t="s">
        <v>5</v>
      </c>
      <c r="B157" s="28" t="s">
        <v>168</v>
      </c>
      <c r="C157" s="28" t="s">
        <v>3687</v>
      </c>
      <c r="D157" s="52" t="s">
        <v>3689</v>
      </c>
      <c r="E157" s="29">
        <v>360000</v>
      </c>
      <c r="F157" s="28" t="s">
        <v>111</v>
      </c>
      <c r="G157" s="28"/>
    </row>
    <row r="158" spans="1:7" hidden="1" x14ac:dyDescent="0.25">
      <c r="A158" s="27" t="s">
        <v>5</v>
      </c>
      <c r="B158" s="28" t="s">
        <v>168</v>
      </c>
      <c r="C158" s="28" t="s">
        <v>3687</v>
      </c>
      <c r="D158" s="53" t="s">
        <v>3693</v>
      </c>
      <c r="E158" s="29">
        <v>450000</v>
      </c>
      <c r="F158" s="28" t="s">
        <v>111</v>
      </c>
      <c r="G158" s="28"/>
    </row>
    <row r="159" spans="1:7" hidden="1" x14ac:dyDescent="0.25">
      <c r="A159" s="27" t="s">
        <v>5</v>
      </c>
      <c r="B159" s="28" t="s">
        <v>168</v>
      </c>
      <c r="C159" s="28" t="s">
        <v>3687</v>
      </c>
      <c r="D159" s="53" t="s">
        <v>3692</v>
      </c>
      <c r="E159" s="29">
        <v>1800000</v>
      </c>
      <c r="F159" s="28" t="s">
        <v>111</v>
      </c>
      <c r="G159" s="28"/>
    </row>
    <row r="160" spans="1:7" hidden="1" x14ac:dyDescent="0.25">
      <c r="A160" s="6" t="s">
        <v>5</v>
      </c>
      <c r="B160" s="11" t="s">
        <v>168</v>
      </c>
      <c r="C160" s="11" t="s">
        <v>169</v>
      </c>
      <c r="D160" s="21" t="s">
        <v>170</v>
      </c>
      <c r="E160" s="13">
        <v>300000</v>
      </c>
      <c r="F160" s="11" t="s">
        <v>105</v>
      </c>
      <c r="G160" s="11"/>
    </row>
    <row r="161" spans="1:7" hidden="1" x14ac:dyDescent="0.25">
      <c r="A161" s="6" t="s">
        <v>5</v>
      </c>
      <c r="B161" s="11" t="s">
        <v>168</v>
      </c>
      <c r="C161" s="6" t="s">
        <v>171</v>
      </c>
      <c r="D161" s="42" t="s">
        <v>172</v>
      </c>
      <c r="E161" s="13">
        <v>200000</v>
      </c>
      <c r="F161" s="11" t="s">
        <v>106</v>
      </c>
      <c r="G161" s="11"/>
    </row>
    <row r="162" spans="1:7" hidden="1" x14ac:dyDescent="0.25">
      <c r="A162" s="6" t="s">
        <v>5</v>
      </c>
      <c r="B162" s="11" t="s">
        <v>168</v>
      </c>
      <c r="C162" s="6" t="s">
        <v>171</v>
      </c>
      <c r="D162" s="21" t="s">
        <v>173</v>
      </c>
      <c r="E162" s="13">
        <v>500000</v>
      </c>
      <c r="F162" s="11" t="s">
        <v>105</v>
      </c>
      <c r="G162" s="11"/>
    </row>
    <row r="163" spans="1:7" hidden="1" x14ac:dyDescent="0.25">
      <c r="A163" s="27" t="s">
        <v>5</v>
      </c>
      <c r="B163" s="28" t="s">
        <v>168</v>
      </c>
      <c r="C163" s="27" t="s">
        <v>171</v>
      </c>
      <c r="D163" s="52" t="s">
        <v>3694</v>
      </c>
      <c r="E163" s="29">
        <v>500000</v>
      </c>
      <c r="F163" s="28" t="s">
        <v>111</v>
      </c>
      <c r="G163" s="28"/>
    </row>
    <row r="164" spans="1:7" hidden="1" x14ac:dyDescent="0.25">
      <c r="A164" s="6" t="s">
        <v>5</v>
      </c>
      <c r="B164" s="11" t="s">
        <v>168</v>
      </c>
      <c r="C164" s="6" t="s">
        <v>171</v>
      </c>
      <c r="D164" s="42" t="s">
        <v>174</v>
      </c>
      <c r="E164" s="13">
        <v>3000000</v>
      </c>
      <c r="F164" s="11" t="s">
        <v>106</v>
      </c>
      <c r="G164" s="11"/>
    </row>
    <row r="165" spans="1:7" hidden="1" x14ac:dyDescent="0.25">
      <c r="A165" s="6" t="s">
        <v>5</v>
      </c>
      <c r="B165" s="11" t="s">
        <v>168</v>
      </c>
      <c r="C165" s="11" t="s">
        <v>179</v>
      </c>
      <c r="D165" s="21" t="s">
        <v>175</v>
      </c>
      <c r="E165" s="13">
        <v>427500</v>
      </c>
      <c r="F165" s="11" t="s">
        <v>105</v>
      </c>
      <c r="G165" s="11"/>
    </row>
    <row r="166" spans="1:7" ht="21" hidden="1" x14ac:dyDescent="0.25">
      <c r="A166" s="6" t="s">
        <v>5</v>
      </c>
      <c r="B166" s="11" t="s">
        <v>168</v>
      </c>
      <c r="C166" s="11" t="s">
        <v>179</v>
      </c>
      <c r="D166" s="21" t="s">
        <v>176</v>
      </c>
      <c r="E166" s="13">
        <v>2375000</v>
      </c>
      <c r="F166" s="11" t="s">
        <v>105</v>
      </c>
      <c r="G166" s="11"/>
    </row>
    <row r="167" spans="1:7" hidden="1" x14ac:dyDescent="0.25">
      <c r="A167" s="6" t="s">
        <v>5</v>
      </c>
      <c r="B167" s="11" t="s">
        <v>168</v>
      </c>
      <c r="C167" s="11" t="s">
        <v>179</v>
      </c>
      <c r="D167" s="42" t="s">
        <v>177</v>
      </c>
      <c r="E167" s="13">
        <v>1140000</v>
      </c>
      <c r="F167" s="11" t="s">
        <v>106</v>
      </c>
      <c r="G167" s="11"/>
    </row>
    <row r="168" spans="1:7" hidden="1" x14ac:dyDescent="0.25">
      <c r="A168" s="6" t="s">
        <v>5</v>
      </c>
      <c r="B168" s="11" t="s">
        <v>168</v>
      </c>
      <c r="C168" s="11" t="s">
        <v>179</v>
      </c>
      <c r="D168" s="21" t="s">
        <v>178</v>
      </c>
      <c r="E168" s="13">
        <v>285000</v>
      </c>
      <c r="F168" s="11" t="s">
        <v>105</v>
      </c>
      <c r="G168" s="11"/>
    </row>
    <row r="169" spans="1:7" hidden="1" x14ac:dyDescent="0.25">
      <c r="A169" s="6" t="s">
        <v>5</v>
      </c>
      <c r="B169" s="11" t="s">
        <v>168</v>
      </c>
      <c r="C169" s="11" t="s">
        <v>180</v>
      </c>
      <c r="D169" s="42" t="s">
        <v>181</v>
      </c>
      <c r="E169" s="13">
        <v>60000</v>
      </c>
      <c r="F169" s="11" t="s">
        <v>106</v>
      </c>
      <c r="G169" s="11"/>
    </row>
    <row r="170" spans="1:7" ht="21" hidden="1" x14ac:dyDescent="0.25">
      <c r="A170" s="6" t="s">
        <v>5</v>
      </c>
      <c r="B170" s="11" t="s">
        <v>168</v>
      </c>
      <c r="C170" s="11" t="s">
        <v>180</v>
      </c>
      <c r="D170" s="21" t="s">
        <v>182</v>
      </c>
      <c r="E170" s="13">
        <v>1440000</v>
      </c>
      <c r="F170" s="11" t="s">
        <v>105</v>
      </c>
      <c r="G170" s="11"/>
    </row>
    <row r="171" spans="1:7" hidden="1" x14ac:dyDescent="0.25">
      <c r="A171" s="6" t="s">
        <v>5</v>
      </c>
      <c r="B171" s="11" t="s">
        <v>168</v>
      </c>
      <c r="C171" s="11" t="s">
        <v>180</v>
      </c>
      <c r="D171" s="21" t="s">
        <v>183</v>
      </c>
      <c r="E171" s="13">
        <v>655000</v>
      </c>
      <c r="F171" s="11" t="s">
        <v>105</v>
      </c>
      <c r="G171" s="11"/>
    </row>
    <row r="172" spans="1:7" hidden="1" x14ac:dyDescent="0.25">
      <c r="A172" s="6" t="s">
        <v>5</v>
      </c>
      <c r="B172" s="11" t="s">
        <v>168</v>
      </c>
      <c r="C172" s="11" t="s">
        <v>180</v>
      </c>
      <c r="D172" s="42" t="s">
        <v>184</v>
      </c>
      <c r="E172" s="13">
        <v>500000</v>
      </c>
      <c r="F172" s="11" t="s">
        <v>106</v>
      </c>
      <c r="G172" s="11"/>
    </row>
    <row r="173" spans="1:7" hidden="1" x14ac:dyDescent="0.25">
      <c r="A173" s="6" t="s">
        <v>5</v>
      </c>
      <c r="B173" s="11" t="s">
        <v>168</v>
      </c>
      <c r="C173" s="11" t="s">
        <v>185</v>
      </c>
      <c r="D173" s="42" t="s">
        <v>186</v>
      </c>
      <c r="E173" s="13">
        <v>150000</v>
      </c>
      <c r="F173" s="11" t="s">
        <v>106</v>
      </c>
      <c r="G173" s="11"/>
    </row>
    <row r="174" spans="1:7" ht="31.5" hidden="1" x14ac:dyDescent="0.25">
      <c r="A174" s="6" t="s">
        <v>5</v>
      </c>
      <c r="B174" s="11" t="s">
        <v>168</v>
      </c>
      <c r="C174" s="11" t="s">
        <v>185</v>
      </c>
      <c r="D174" s="21" t="s">
        <v>187</v>
      </c>
      <c r="E174" s="13">
        <v>100000</v>
      </c>
      <c r="F174" s="11" t="s">
        <v>105</v>
      </c>
      <c r="G174" s="11"/>
    </row>
    <row r="175" spans="1:7" ht="42" hidden="1" x14ac:dyDescent="0.25">
      <c r="A175" s="6" t="s">
        <v>5</v>
      </c>
      <c r="B175" s="11" t="s">
        <v>168</v>
      </c>
      <c r="C175" s="11" t="s">
        <v>185</v>
      </c>
      <c r="D175" s="43" t="s">
        <v>188</v>
      </c>
      <c r="E175" s="13">
        <v>100000</v>
      </c>
      <c r="F175" s="11" t="s">
        <v>106</v>
      </c>
      <c r="G175" s="11"/>
    </row>
    <row r="176" spans="1:7" ht="21" hidden="1" x14ac:dyDescent="0.25">
      <c r="A176" s="6" t="s">
        <v>5</v>
      </c>
      <c r="B176" s="11" t="s">
        <v>168</v>
      </c>
      <c r="C176" s="11" t="s">
        <v>185</v>
      </c>
      <c r="D176" s="21" t="s">
        <v>189</v>
      </c>
      <c r="E176" s="13">
        <v>350000</v>
      </c>
      <c r="F176" s="11" t="s">
        <v>105</v>
      </c>
      <c r="G176" s="11"/>
    </row>
    <row r="177" spans="1:7" hidden="1" x14ac:dyDescent="0.25">
      <c r="A177" s="6" t="s">
        <v>5</v>
      </c>
      <c r="B177" s="11" t="s">
        <v>190</v>
      </c>
      <c r="C177" s="11" t="s">
        <v>191</v>
      </c>
      <c r="D177" s="42" t="s">
        <v>192</v>
      </c>
      <c r="E177" s="13">
        <v>250000</v>
      </c>
      <c r="F177" s="11" t="s">
        <v>106</v>
      </c>
      <c r="G177" s="11"/>
    </row>
    <row r="178" spans="1:7" hidden="1" x14ac:dyDescent="0.25">
      <c r="A178" s="6" t="s">
        <v>5</v>
      </c>
      <c r="B178" s="11" t="s">
        <v>190</v>
      </c>
      <c r="C178" s="11" t="s">
        <v>191</v>
      </c>
      <c r="D178" s="42" t="s">
        <v>193</v>
      </c>
      <c r="E178" s="13">
        <v>100000</v>
      </c>
      <c r="F178" s="11" t="s">
        <v>106</v>
      </c>
      <c r="G178" s="11"/>
    </row>
    <row r="179" spans="1:7" hidden="1" x14ac:dyDescent="0.25">
      <c r="A179" s="6" t="s">
        <v>5</v>
      </c>
      <c r="B179" s="11" t="s">
        <v>190</v>
      </c>
      <c r="C179" s="11" t="s">
        <v>191</v>
      </c>
      <c r="D179" s="42" t="s">
        <v>194</v>
      </c>
      <c r="E179" s="13">
        <v>100000</v>
      </c>
      <c r="F179" s="11" t="s">
        <v>106</v>
      </c>
      <c r="G179" s="11"/>
    </row>
    <row r="180" spans="1:7" ht="21" hidden="1" x14ac:dyDescent="0.25">
      <c r="A180" s="6" t="s">
        <v>5</v>
      </c>
      <c r="B180" s="11" t="s">
        <v>190</v>
      </c>
      <c r="C180" s="11" t="s">
        <v>191</v>
      </c>
      <c r="D180" s="42" t="s">
        <v>195</v>
      </c>
      <c r="E180" s="13">
        <v>50000</v>
      </c>
      <c r="F180" s="11" t="s">
        <v>106</v>
      </c>
      <c r="G180" s="11"/>
    </row>
    <row r="181" spans="1:7" hidden="1" x14ac:dyDescent="0.25">
      <c r="A181" s="6" t="s">
        <v>5</v>
      </c>
      <c r="B181" s="11" t="s">
        <v>190</v>
      </c>
      <c r="C181" s="11" t="s">
        <v>191</v>
      </c>
      <c r="D181" s="42" t="s">
        <v>196</v>
      </c>
      <c r="E181" s="13">
        <v>100000</v>
      </c>
      <c r="F181" s="11" t="s">
        <v>106</v>
      </c>
      <c r="G181" s="11"/>
    </row>
    <row r="182" spans="1:7" hidden="1" x14ac:dyDescent="0.25">
      <c r="A182" s="6" t="s">
        <v>5</v>
      </c>
      <c r="B182" s="11" t="s">
        <v>190</v>
      </c>
      <c r="C182" s="11" t="s">
        <v>191</v>
      </c>
      <c r="D182" s="42" t="s">
        <v>197</v>
      </c>
      <c r="E182" s="13">
        <v>100000</v>
      </c>
      <c r="F182" s="11" t="s">
        <v>106</v>
      </c>
      <c r="G182" s="11"/>
    </row>
    <row r="183" spans="1:7" hidden="1" x14ac:dyDescent="0.25">
      <c r="A183" s="6" t="s">
        <v>5</v>
      </c>
      <c r="B183" s="11" t="s">
        <v>190</v>
      </c>
      <c r="C183" s="11" t="s">
        <v>191</v>
      </c>
      <c r="D183" s="21" t="s">
        <v>198</v>
      </c>
      <c r="E183" s="13">
        <v>150000</v>
      </c>
      <c r="F183" s="11" t="s">
        <v>105</v>
      </c>
      <c r="G183" s="11"/>
    </row>
    <row r="184" spans="1:7" hidden="1" x14ac:dyDescent="0.25">
      <c r="A184" s="6" t="s">
        <v>5</v>
      </c>
      <c r="B184" s="11" t="s">
        <v>190</v>
      </c>
      <c r="C184" s="11" t="s">
        <v>191</v>
      </c>
      <c r="D184" s="21" t="s">
        <v>199</v>
      </c>
      <c r="E184" s="13">
        <v>100000</v>
      </c>
      <c r="F184" s="11" t="s">
        <v>105</v>
      </c>
      <c r="G184" s="11"/>
    </row>
    <row r="185" spans="1:7" ht="21" hidden="1" x14ac:dyDescent="0.25">
      <c r="A185" s="6" t="s">
        <v>5</v>
      </c>
      <c r="B185" s="11" t="s">
        <v>190</v>
      </c>
      <c r="C185" s="11" t="s">
        <v>191</v>
      </c>
      <c r="D185" s="42" t="s">
        <v>200</v>
      </c>
      <c r="E185" s="13">
        <v>200000</v>
      </c>
      <c r="F185" s="11" t="s">
        <v>106</v>
      </c>
      <c r="G185" s="11"/>
    </row>
    <row r="186" spans="1:7" hidden="1" x14ac:dyDescent="0.25">
      <c r="A186" s="27" t="s">
        <v>5</v>
      </c>
      <c r="B186" s="28" t="s">
        <v>190</v>
      </c>
      <c r="C186" s="28" t="s">
        <v>203</v>
      </c>
      <c r="D186" s="53" t="s">
        <v>3695</v>
      </c>
      <c r="E186" s="29">
        <v>1000000</v>
      </c>
      <c r="F186" s="28" t="s">
        <v>111</v>
      </c>
      <c r="G186" s="28"/>
    </row>
    <row r="187" spans="1:7" ht="21" hidden="1" x14ac:dyDescent="0.25">
      <c r="A187" s="6" t="s">
        <v>5</v>
      </c>
      <c r="B187" s="11" t="s">
        <v>190</v>
      </c>
      <c r="C187" s="11" t="s">
        <v>203</v>
      </c>
      <c r="D187" s="21" t="s">
        <v>201</v>
      </c>
      <c r="E187" s="13">
        <v>450000</v>
      </c>
      <c r="F187" s="11" t="s">
        <v>105</v>
      </c>
      <c r="G187" s="11"/>
    </row>
    <row r="188" spans="1:7" hidden="1" x14ac:dyDescent="0.25">
      <c r="A188" s="6" t="s">
        <v>5</v>
      </c>
      <c r="B188" s="11" t="s">
        <v>190</v>
      </c>
      <c r="C188" s="11" t="s">
        <v>203</v>
      </c>
      <c r="D188" s="42" t="s">
        <v>202</v>
      </c>
      <c r="E188" s="13">
        <v>400000</v>
      </c>
      <c r="F188" s="11" t="s">
        <v>106</v>
      </c>
      <c r="G188" s="11"/>
    </row>
    <row r="189" spans="1:7" hidden="1" x14ac:dyDescent="0.25">
      <c r="A189" s="6" t="s">
        <v>5</v>
      </c>
      <c r="B189" s="11" t="s">
        <v>190</v>
      </c>
      <c r="C189" s="11" t="s">
        <v>204</v>
      </c>
      <c r="D189" s="21" t="s">
        <v>205</v>
      </c>
      <c r="E189" s="13">
        <v>500000</v>
      </c>
      <c r="F189" s="11" t="s">
        <v>105</v>
      </c>
      <c r="G189" s="11"/>
    </row>
    <row r="190" spans="1:7" hidden="1" x14ac:dyDescent="0.25">
      <c r="A190" s="6" t="s">
        <v>5</v>
      </c>
      <c r="B190" s="11" t="s">
        <v>190</v>
      </c>
      <c r="C190" s="11" t="s">
        <v>204</v>
      </c>
      <c r="D190" s="21" t="s">
        <v>206</v>
      </c>
      <c r="E190" s="13">
        <v>150000</v>
      </c>
      <c r="F190" s="11" t="s">
        <v>105</v>
      </c>
      <c r="G190" s="11"/>
    </row>
    <row r="191" spans="1:7" hidden="1" x14ac:dyDescent="0.25">
      <c r="A191" s="6" t="s">
        <v>5</v>
      </c>
      <c r="B191" s="11" t="s">
        <v>190</v>
      </c>
      <c r="C191" s="11" t="s">
        <v>204</v>
      </c>
      <c r="D191" s="21" t="s">
        <v>207</v>
      </c>
      <c r="E191" s="13">
        <v>500000</v>
      </c>
      <c r="F191" s="11" t="s">
        <v>105</v>
      </c>
      <c r="G191" s="11"/>
    </row>
    <row r="192" spans="1:7" hidden="1" x14ac:dyDescent="0.25">
      <c r="A192" s="27" t="s">
        <v>5</v>
      </c>
      <c r="B192" s="28" t="s">
        <v>190</v>
      </c>
      <c r="C192" s="28" t="s">
        <v>204</v>
      </c>
      <c r="D192" s="53" t="s">
        <v>3700</v>
      </c>
      <c r="E192" s="29">
        <v>500000</v>
      </c>
      <c r="F192" s="28" t="s">
        <v>111</v>
      </c>
      <c r="G192" s="28"/>
    </row>
    <row r="193" spans="1:7" hidden="1" x14ac:dyDescent="0.25">
      <c r="A193" s="27" t="s">
        <v>5</v>
      </c>
      <c r="B193" s="28" t="s">
        <v>190</v>
      </c>
      <c r="C193" s="28" t="s">
        <v>204</v>
      </c>
      <c r="D193" s="53" t="s">
        <v>3696</v>
      </c>
      <c r="E193" s="29">
        <v>350000</v>
      </c>
      <c r="F193" s="28" t="s">
        <v>111</v>
      </c>
      <c r="G193" s="28"/>
    </row>
    <row r="194" spans="1:7" hidden="1" x14ac:dyDescent="0.25">
      <c r="A194" s="27" t="s">
        <v>5</v>
      </c>
      <c r="B194" s="28" t="s">
        <v>190</v>
      </c>
      <c r="C194" s="28" t="s">
        <v>204</v>
      </c>
      <c r="D194" s="53" t="s">
        <v>3696</v>
      </c>
      <c r="E194" s="29">
        <v>500000</v>
      </c>
      <c r="F194" s="28" t="s">
        <v>111</v>
      </c>
      <c r="G194" s="28"/>
    </row>
    <row r="195" spans="1:7" hidden="1" x14ac:dyDescent="0.25">
      <c r="A195" s="6" t="s">
        <v>5</v>
      </c>
      <c r="B195" s="11" t="s">
        <v>190</v>
      </c>
      <c r="C195" s="11" t="s">
        <v>204</v>
      </c>
      <c r="D195" s="21" t="s">
        <v>208</v>
      </c>
      <c r="E195" s="13">
        <v>2070000</v>
      </c>
      <c r="F195" s="11" t="s">
        <v>105</v>
      </c>
      <c r="G195" s="11"/>
    </row>
    <row r="196" spans="1:7" hidden="1" x14ac:dyDescent="0.25">
      <c r="A196" s="27" t="s">
        <v>5</v>
      </c>
      <c r="B196" s="28" t="s">
        <v>190</v>
      </c>
      <c r="C196" s="28" t="s">
        <v>204</v>
      </c>
      <c r="D196" s="53" t="s">
        <v>3698</v>
      </c>
      <c r="E196" s="29">
        <v>500000</v>
      </c>
      <c r="F196" s="28" t="s">
        <v>111</v>
      </c>
      <c r="G196" s="28"/>
    </row>
    <row r="197" spans="1:7" hidden="1" x14ac:dyDescent="0.25">
      <c r="A197" s="27" t="s">
        <v>5</v>
      </c>
      <c r="B197" s="28" t="s">
        <v>190</v>
      </c>
      <c r="C197" s="28" t="s">
        <v>204</v>
      </c>
      <c r="D197" s="53" t="s">
        <v>3697</v>
      </c>
      <c r="E197" s="29">
        <v>250000</v>
      </c>
      <c r="F197" s="28" t="s">
        <v>111</v>
      </c>
      <c r="G197" s="28"/>
    </row>
    <row r="198" spans="1:7" hidden="1" x14ac:dyDescent="0.25">
      <c r="A198" s="27" t="s">
        <v>5</v>
      </c>
      <c r="B198" s="28" t="s">
        <v>190</v>
      </c>
      <c r="C198" s="28" t="s">
        <v>204</v>
      </c>
      <c r="D198" s="53" t="s">
        <v>3701</v>
      </c>
      <c r="E198" s="29">
        <v>0</v>
      </c>
      <c r="F198" s="28" t="s">
        <v>111</v>
      </c>
      <c r="G198" s="28"/>
    </row>
    <row r="199" spans="1:7" hidden="1" x14ac:dyDescent="0.25">
      <c r="A199" s="27" t="s">
        <v>5</v>
      </c>
      <c r="B199" s="28" t="s">
        <v>190</v>
      </c>
      <c r="C199" s="28" t="s">
        <v>204</v>
      </c>
      <c r="D199" s="53" t="s">
        <v>3699</v>
      </c>
      <c r="E199" s="29">
        <v>100000</v>
      </c>
      <c r="F199" s="28" t="s">
        <v>111</v>
      </c>
      <c r="G199" s="28"/>
    </row>
    <row r="200" spans="1:7" hidden="1" x14ac:dyDescent="0.25">
      <c r="A200" s="6" t="s">
        <v>5</v>
      </c>
      <c r="B200" s="11" t="s">
        <v>190</v>
      </c>
      <c r="C200" s="11" t="s">
        <v>204</v>
      </c>
      <c r="D200" s="21" t="s">
        <v>209</v>
      </c>
      <c r="E200" s="13">
        <v>930000</v>
      </c>
      <c r="F200" s="11" t="s">
        <v>105</v>
      </c>
      <c r="G200" s="11"/>
    </row>
    <row r="201" spans="1:7" ht="31.5" hidden="1" x14ac:dyDescent="0.25">
      <c r="A201" s="6" t="s">
        <v>5</v>
      </c>
      <c r="B201" s="11" t="s">
        <v>190</v>
      </c>
      <c r="C201" s="11" t="s">
        <v>211</v>
      </c>
      <c r="D201" s="21" t="s">
        <v>210</v>
      </c>
      <c r="E201" s="13">
        <v>950000</v>
      </c>
      <c r="F201" s="11" t="s">
        <v>105</v>
      </c>
      <c r="G201" s="11"/>
    </row>
    <row r="202" spans="1:7" hidden="1" x14ac:dyDescent="0.25">
      <c r="A202" s="27" t="s">
        <v>5</v>
      </c>
      <c r="B202" s="28" t="s">
        <v>190</v>
      </c>
      <c r="C202" s="28" t="s">
        <v>212</v>
      </c>
      <c r="D202" s="53" t="s">
        <v>3702</v>
      </c>
      <c r="E202" s="29">
        <v>200000</v>
      </c>
      <c r="F202" s="28" t="s">
        <v>111</v>
      </c>
      <c r="G202" s="28"/>
    </row>
    <row r="203" spans="1:7" hidden="1" x14ac:dyDescent="0.25">
      <c r="A203" s="6" t="s">
        <v>5</v>
      </c>
      <c r="B203" s="11" t="s">
        <v>190</v>
      </c>
      <c r="C203" s="11" t="s">
        <v>212</v>
      </c>
      <c r="D203" s="21" t="s">
        <v>213</v>
      </c>
      <c r="E203" s="13">
        <v>500000</v>
      </c>
      <c r="F203" s="11" t="s">
        <v>105</v>
      </c>
      <c r="G203" s="11"/>
    </row>
    <row r="204" spans="1:7" hidden="1" x14ac:dyDescent="0.25">
      <c r="A204" s="27" t="s">
        <v>5</v>
      </c>
      <c r="B204" s="28" t="s">
        <v>190</v>
      </c>
      <c r="C204" s="28" t="s">
        <v>3703</v>
      </c>
      <c r="D204" s="53" t="s">
        <v>3704</v>
      </c>
      <c r="E204" s="30">
        <v>1400000</v>
      </c>
      <c r="F204" s="28" t="s">
        <v>111</v>
      </c>
      <c r="G204" s="28"/>
    </row>
    <row r="205" spans="1:7" hidden="1" x14ac:dyDescent="0.25">
      <c r="A205" s="27" t="s">
        <v>5</v>
      </c>
      <c r="B205" s="28" t="s">
        <v>190</v>
      </c>
      <c r="C205" s="28" t="s">
        <v>3703</v>
      </c>
      <c r="D205" s="53" t="s">
        <v>3706</v>
      </c>
      <c r="E205" s="30">
        <v>1000000</v>
      </c>
      <c r="F205" s="28" t="s">
        <v>111</v>
      </c>
      <c r="G205" s="28"/>
    </row>
    <row r="206" spans="1:7" hidden="1" x14ac:dyDescent="0.25">
      <c r="A206" s="27" t="s">
        <v>5</v>
      </c>
      <c r="B206" s="28" t="s">
        <v>190</v>
      </c>
      <c r="C206" s="28" t="s">
        <v>3703</v>
      </c>
      <c r="D206" s="53" t="s">
        <v>3705</v>
      </c>
      <c r="E206" s="30">
        <v>1000000</v>
      </c>
      <c r="F206" s="28" t="s">
        <v>111</v>
      </c>
      <c r="G206" s="28"/>
    </row>
    <row r="207" spans="1:7" ht="21" hidden="1" x14ac:dyDescent="0.25">
      <c r="A207" s="6" t="s">
        <v>5</v>
      </c>
      <c r="B207" s="11" t="s">
        <v>214</v>
      </c>
      <c r="C207" s="11" t="s">
        <v>215</v>
      </c>
      <c r="D207" s="21" t="s">
        <v>216</v>
      </c>
      <c r="E207" s="13">
        <v>510000</v>
      </c>
      <c r="F207" s="11" t="s">
        <v>105</v>
      </c>
      <c r="G207" s="11"/>
    </row>
    <row r="208" spans="1:7" hidden="1" x14ac:dyDescent="0.25">
      <c r="A208" s="6" t="s">
        <v>5</v>
      </c>
      <c r="B208" s="11" t="s">
        <v>214</v>
      </c>
      <c r="C208" s="11" t="s">
        <v>215</v>
      </c>
      <c r="D208" s="21" t="s">
        <v>217</v>
      </c>
      <c r="E208" s="13">
        <v>340000</v>
      </c>
      <c r="F208" s="11" t="s">
        <v>105</v>
      </c>
      <c r="G208" s="11"/>
    </row>
    <row r="209" spans="1:7" hidden="1" x14ac:dyDescent="0.25">
      <c r="A209" s="27" t="s">
        <v>5</v>
      </c>
      <c r="B209" s="28" t="s">
        <v>214</v>
      </c>
      <c r="C209" s="28" t="s">
        <v>218</v>
      </c>
      <c r="D209" s="53" t="s">
        <v>3708</v>
      </c>
      <c r="E209" s="29">
        <v>300000</v>
      </c>
      <c r="F209" s="28" t="s">
        <v>111</v>
      </c>
      <c r="G209" s="28"/>
    </row>
    <row r="210" spans="1:7" hidden="1" x14ac:dyDescent="0.25">
      <c r="A210" s="6" t="s">
        <v>5</v>
      </c>
      <c r="B210" s="11" t="s">
        <v>214</v>
      </c>
      <c r="C210" s="11" t="s">
        <v>218</v>
      </c>
      <c r="D210" s="21" t="s">
        <v>219</v>
      </c>
      <c r="E210" s="13">
        <v>650000</v>
      </c>
      <c r="F210" s="11" t="s">
        <v>105</v>
      </c>
      <c r="G210" s="11"/>
    </row>
    <row r="211" spans="1:7" ht="21" hidden="1" x14ac:dyDescent="0.25">
      <c r="A211" s="6" t="s">
        <v>5</v>
      </c>
      <c r="B211" s="11" t="s">
        <v>214</v>
      </c>
      <c r="C211" s="11" t="s">
        <v>218</v>
      </c>
      <c r="D211" s="21" t="s">
        <v>220</v>
      </c>
      <c r="E211" s="13">
        <v>150000</v>
      </c>
      <c r="F211" s="11" t="s">
        <v>105</v>
      </c>
      <c r="G211" s="11"/>
    </row>
    <row r="212" spans="1:7" ht="21" hidden="1" x14ac:dyDescent="0.25">
      <c r="A212" s="6" t="s">
        <v>5</v>
      </c>
      <c r="B212" s="11" t="s">
        <v>214</v>
      </c>
      <c r="C212" s="11" t="s">
        <v>218</v>
      </c>
      <c r="D212" s="21" t="s">
        <v>221</v>
      </c>
      <c r="E212" s="13">
        <v>100000</v>
      </c>
      <c r="F212" s="11" t="s">
        <v>105</v>
      </c>
      <c r="G212" s="11"/>
    </row>
    <row r="213" spans="1:7" hidden="1" x14ac:dyDescent="0.25">
      <c r="A213" s="27" t="s">
        <v>5</v>
      </c>
      <c r="B213" s="28" t="s">
        <v>214</v>
      </c>
      <c r="C213" s="28" t="s">
        <v>218</v>
      </c>
      <c r="D213" s="53" t="s">
        <v>3707</v>
      </c>
      <c r="E213" s="29">
        <v>1000000</v>
      </c>
      <c r="F213" s="28" t="s">
        <v>111</v>
      </c>
      <c r="G213" s="28"/>
    </row>
    <row r="214" spans="1:7" ht="31.5" hidden="1" x14ac:dyDescent="0.25">
      <c r="A214" s="6" t="s">
        <v>5</v>
      </c>
      <c r="B214" s="11" t="s">
        <v>214</v>
      </c>
      <c r="C214" s="11" t="s">
        <v>218</v>
      </c>
      <c r="D214" s="21" t="s">
        <v>222</v>
      </c>
      <c r="E214" s="13">
        <v>70000</v>
      </c>
      <c r="F214" s="11" t="s">
        <v>105</v>
      </c>
      <c r="G214" s="11"/>
    </row>
    <row r="215" spans="1:7" ht="31.5" hidden="1" x14ac:dyDescent="0.25">
      <c r="A215" s="6" t="s">
        <v>5</v>
      </c>
      <c r="B215" s="11" t="s">
        <v>214</v>
      </c>
      <c r="C215" s="11" t="s">
        <v>218</v>
      </c>
      <c r="D215" s="42" t="s">
        <v>223</v>
      </c>
      <c r="E215" s="13">
        <v>1000000</v>
      </c>
      <c r="F215" s="11" t="s">
        <v>106</v>
      </c>
      <c r="G215" s="11"/>
    </row>
    <row r="216" spans="1:7" hidden="1" x14ac:dyDescent="0.25">
      <c r="A216" s="6" t="s">
        <v>5</v>
      </c>
      <c r="B216" s="11" t="s">
        <v>214</v>
      </c>
      <c r="C216" s="11" t="s">
        <v>224</v>
      </c>
      <c r="D216" s="42" t="s">
        <v>225</v>
      </c>
      <c r="E216" s="13">
        <v>250000</v>
      </c>
      <c r="F216" s="11" t="s">
        <v>106</v>
      </c>
      <c r="G216" s="11"/>
    </row>
    <row r="217" spans="1:7" ht="21" hidden="1" x14ac:dyDescent="0.25">
      <c r="A217" s="6" t="s">
        <v>5</v>
      </c>
      <c r="B217" s="11" t="s">
        <v>214</v>
      </c>
      <c r="C217" s="11" t="s">
        <v>224</v>
      </c>
      <c r="D217" s="21" t="s">
        <v>226</v>
      </c>
      <c r="E217" s="13">
        <v>225000</v>
      </c>
      <c r="F217" s="11" t="s">
        <v>105</v>
      </c>
      <c r="G217" s="11"/>
    </row>
    <row r="218" spans="1:7" ht="21" hidden="1" x14ac:dyDescent="0.25">
      <c r="A218" s="6" t="s">
        <v>5</v>
      </c>
      <c r="B218" s="11" t="s">
        <v>214</v>
      </c>
      <c r="C218" s="11" t="s">
        <v>224</v>
      </c>
      <c r="D218" s="42" t="s">
        <v>227</v>
      </c>
      <c r="E218" s="13">
        <v>150000</v>
      </c>
      <c r="F218" s="11" t="s">
        <v>106</v>
      </c>
      <c r="G218" s="11"/>
    </row>
    <row r="219" spans="1:7" hidden="1" x14ac:dyDescent="0.25">
      <c r="A219" s="6" t="s">
        <v>5</v>
      </c>
      <c r="B219" s="11" t="s">
        <v>214</v>
      </c>
      <c r="C219" s="11" t="s">
        <v>224</v>
      </c>
      <c r="D219" s="42" t="s">
        <v>228</v>
      </c>
      <c r="E219" s="13">
        <v>110000</v>
      </c>
      <c r="F219" s="11" t="s">
        <v>106</v>
      </c>
      <c r="G219" s="11"/>
    </row>
    <row r="220" spans="1:7" hidden="1" x14ac:dyDescent="0.25">
      <c r="A220" s="6" t="s">
        <v>5</v>
      </c>
      <c r="B220" s="11" t="s">
        <v>214</v>
      </c>
      <c r="C220" s="11" t="s">
        <v>224</v>
      </c>
      <c r="D220" s="21" t="s">
        <v>229</v>
      </c>
      <c r="E220" s="13">
        <v>100000</v>
      </c>
      <c r="F220" s="11" t="s">
        <v>105</v>
      </c>
      <c r="G220" s="11"/>
    </row>
    <row r="221" spans="1:7" hidden="1" x14ac:dyDescent="0.25">
      <c r="A221" s="6" t="s">
        <v>5</v>
      </c>
      <c r="B221" s="11" t="s">
        <v>214</v>
      </c>
      <c r="C221" s="11" t="s">
        <v>235</v>
      </c>
      <c r="D221" s="21" t="s">
        <v>230</v>
      </c>
      <c r="E221" s="13">
        <v>285000</v>
      </c>
      <c r="F221" s="11" t="s">
        <v>105</v>
      </c>
      <c r="G221" s="11"/>
    </row>
    <row r="222" spans="1:7" hidden="1" x14ac:dyDescent="0.25">
      <c r="A222" s="6" t="s">
        <v>5</v>
      </c>
      <c r="B222" s="11" t="s">
        <v>214</v>
      </c>
      <c r="C222" s="11" t="s">
        <v>235</v>
      </c>
      <c r="D222" s="21" t="s">
        <v>231</v>
      </c>
      <c r="E222" s="13">
        <v>712500</v>
      </c>
      <c r="F222" s="11" t="s">
        <v>105</v>
      </c>
      <c r="G222" s="11"/>
    </row>
    <row r="223" spans="1:7" ht="21" hidden="1" x14ac:dyDescent="0.25">
      <c r="A223" s="6" t="s">
        <v>5</v>
      </c>
      <c r="B223" s="11" t="s">
        <v>214</v>
      </c>
      <c r="C223" s="11" t="s">
        <v>235</v>
      </c>
      <c r="D223" s="42" t="s">
        <v>232</v>
      </c>
      <c r="E223" s="13">
        <v>16150</v>
      </c>
      <c r="F223" s="11" t="s">
        <v>106</v>
      </c>
      <c r="G223" s="11"/>
    </row>
    <row r="224" spans="1:7" ht="21" hidden="1" x14ac:dyDescent="0.25">
      <c r="A224" s="6" t="s">
        <v>5</v>
      </c>
      <c r="B224" s="11" t="s">
        <v>214</v>
      </c>
      <c r="C224" s="11" t="s">
        <v>235</v>
      </c>
      <c r="D224" s="42" t="s">
        <v>233</v>
      </c>
      <c r="E224" s="13">
        <v>40850</v>
      </c>
      <c r="F224" s="11" t="s">
        <v>106</v>
      </c>
      <c r="G224" s="11"/>
    </row>
    <row r="225" spans="1:7" ht="31.5" hidden="1" x14ac:dyDescent="0.25">
      <c r="A225" s="6" t="s">
        <v>5</v>
      </c>
      <c r="B225" s="11" t="s">
        <v>214</v>
      </c>
      <c r="C225" s="11" t="s">
        <v>235</v>
      </c>
      <c r="D225" s="42" t="s">
        <v>234</v>
      </c>
      <c r="E225" s="13">
        <v>28500</v>
      </c>
      <c r="F225" s="11" t="s">
        <v>106</v>
      </c>
      <c r="G225" s="11"/>
    </row>
    <row r="226" spans="1:7" hidden="1" x14ac:dyDescent="0.25">
      <c r="A226" s="11" t="s">
        <v>266</v>
      </c>
      <c r="B226" s="11" t="s">
        <v>267</v>
      </c>
      <c r="C226" s="11" t="s">
        <v>268</v>
      </c>
      <c r="D226" s="22" t="s">
        <v>269</v>
      </c>
      <c r="E226" s="13">
        <v>2150000</v>
      </c>
      <c r="F226" s="11" t="s">
        <v>105</v>
      </c>
      <c r="G226" s="11"/>
    </row>
    <row r="227" spans="1:7" hidden="1" x14ac:dyDescent="0.25">
      <c r="A227" s="11" t="s">
        <v>266</v>
      </c>
      <c r="B227" s="11" t="s">
        <v>267</v>
      </c>
      <c r="C227" s="11" t="s">
        <v>268</v>
      </c>
      <c r="D227" s="22" t="s">
        <v>270</v>
      </c>
      <c r="E227" s="13">
        <v>1800000</v>
      </c>
      <c r="F227" s="11" t="s">
        <v>105</v>
      </c>
      <c r="G227" s="11"/>
    </row>
    <row r="228" spans="1:7" ht="31.5" hidden="1" x14ac:dyDescent="0.25">
      <c r="A228" s="11" t="s">
        <v>266</v>
      </c>
      <c r="B228" s="11" t="s">
        <v>267</v>
      </c>
      <c r="C228" s="11" t="s">
        <v>271</v>
      </c>
      <c r="D228" s="22" t="s">
        <v>272</v>
      </c>
      <c r="E228" s="13">
        <v>2692307.69</v>
      </c>
      <c r="F228" s="11" t="s">
        <v>105</v>
      </c>
      <c r="G228" s="11"/>
    </row>
    <row r="229" spans="1:7" hidden="1" x14ac:dyDescent="0.25">
      <c r="A229" s="11" t="s">
        <v>266</v>
      </c>
      <c r="B229" s="11" t="s">
        <v>267</v>
      </c>
      <c r="C229" s="11" t="s">
        <v>271</v>
      </c>
      <c r="D229" s="22" t="s">
        <v>273</v>
      </c>
      <c r="E229" s="13">
        <v>3076923.08</v>
      </c>
      <c r="F229" s="11" t="s">
        <v>105</v>
      </c>
      <c r="G229" s="11"/>
    </row>
    <row r="230" spans="1:7" ht="21" hidden="1" x14ac:dyDescent="0.25">
      <c r="A230" s="11" t="s">
        <v>266</v>
      </c>
      <c r="B230" s="11" t="s">
        <v>267</v>
      </c>
      <c r="C230" s="11" t="s">
        <v>271</v>
      </c>
      <c r="D230" s="22" t="s">
        <v>274</v>
      </c>
      <c r="E230" s="13">
        <v>3076923.08</v>
      </c>
      <c r="F230" s="11" t="s">
        <v>105</v>
      </c>
      <c r="G230" s="11"/>
    </row>
    <row r="231" spans="1:7" ht="21" hidden="1" x14ac:dyDescent="0.25">
      <c r="A231" s="11" t="s">
        <v>266</v>
      </c>
      <c r="B231" s="11" t="s">
        <v>267</v>
      </c>
      <c r="C231" s="11" t="s">
        <v>271</v>
      </c>
      <c r="D231" s="44" t="s">
        <v>275</v>
      </c>
      <c r="E231" s="13">
        <v>2192307.6949999998</v>
      </c>
      <c r="F231" s="11" t="s">
        <v>106</v>
      </c>
      <c r="G231" s="11"/>
    </row>
    <row r="232" spans="1:7" ht="31.5" hidden="1" x14ac:dyDescent="0.25">
      <c r="A232" s="11" t="s">
        <v>266</v>
      </c>
      <c r="B232" s="11" t="s">
        <v>267</v>
      </c>
      <c r="C232" s="11" t="s">
        <v>271</v>
      </c>
      <c r="D232" s="22" t="s">
        <v>276</v>
      </c>
      <c r="E232" s="13">
        <v>1538461.54</v>
      </c>
      <c r="F232" s="11" t="s">
        <v>105</v>
      </c>
      <c r="G232" s="11"/>
    </row>
    <row r="233" spans="1:7" ht="73.5" hidden="1" x14ac:dyDescent="0.25">
      <c r="A233" s="11" t="s">
        <v>266</v>
      </c>
      <c r="B233" s="11" t="s">
        <v>267</v>
      </c>
      <c r="C233" s="11" t="s">
        <v>271</v>
      </c>
      <c r="D233" s="22" t="s">
        <v>277</v>
      </c>
      <c r="E233" s="13">
        <v>6923076.9222499998</v>
      </c>
      <c r="F233" s="11" t="s">
        <v>105</v>
      </c>
      <c r="G233" s="11"/>
    </row>
    <row r="234" spans="1:7" hidden="1" x14ac:dyDescent="0.25">
      <c r="A234" s="11" t="s">
        <v>266</v>
      </c>
      <c r="B234" s="11" t="s">
        <v>267</v>
      </c>
      <c r="C234" s="11" t="s">
        <v>282</v>
      </c>
      <c r="D234" s="47" t="s">
        <v>515</v>
      </c>
      <c r="E234" s="13">
        <v>1304347.83</v>
      </c>
      <c r="F234" s="11" t="s">
        <v>111</v>
      </c>
      <c r="G234" s="11"/>
    </row>
    <row r="235" spans="1:7" hidden="1" x14ac:dyDescent="0.25">
      <c r="A235" s="11" t="s">
        <v>266</v>
      </c>
      <c r="B235" s="11" t="s">
        <v>267</v>
      </c>
      <c r="C235" s="11" t="s">
        <v>282</v>
      </c>
      <c r="D235" s="47" t="s">
        <v>516</v>
      </c>
      <c r="E235" s="13">
        <v>1173913.04</v>
      </c>
      <c r="F235" s="11" t="s">
        <v>111</v>
      </c>
      <c r="G235" s="11"/>
    </row>
    <row r="236" spans="1:7" hidden="1" x14ac:dyDescent="0.25">
      <c r="A236" s="11" t="s">
        <v>266</v>
      </c>
      <c r="B236" s="11" t="s">
        <v>267</v>
      </c>
      <c r="C236" s="11" t="s">
        <v>282</v>
      </c>
      <c r="D236" s="47" t="s">
        <v>517</v>
      </c>
      <c r="E236" s="13">
        <v>1304347.83</v>
      </c>
      <c r="F236" s="11" t="s">
        <v>111</v>
      </c>
      <c r="G236" s="11"/>
    </row>
    <row r="237" spans="1:7" hidden="1" x14ac:dyDescent="0.25">
      <c r="A237" s="11" t="s">
        <v>266</v>
      </c>
      <c r="B237" s="11" t="s">
        <v>267</v>
      </c>
      <c r="C237" s="11" t="s">
        <v>282</v>
      </c>
      <c r="D237" s="44" t="s">
        <v>518</v>
      </c>
      <c r="E237" s="13">
        <v>86956.52</v>
      </c>
      <c r="F237" s="11" t="s">
        <v>106</v>
      </c>
      <c r="G237" s="11"/>
    </row>
    <row r="238" spans="1:7" hidden="1" x14ac:dyDescent="0.25">
      <c r="A238" s="11" t="s">
        <v>266</v>
      </c>
      <c r="B238" s="11" t="s">
        <v>267</v>
      </c>
      <c r="C238" s="11" t="s">
        <v>514</v>
      </c>
      <c r="D238" s="41" t="s">
        <v>278</v>
      </c>
      <c r="E238" s="13">
        <v>2000000</v>
      </c>
      <c r="F238" s="11" t="s">
        <v>283</v>
      </c>
      <c r="G238" s="11"/>
    </row>
    <row r="239" spans="1:7" hidden="1" x14ac:dyDescent="0.25">
      <c r="A239" s="11" t="s">
        <v>266</v>
      </c>
      <c r="B239" s="11" t="s">
        <v>267</v>
      </c>
      <c r="C239" s="11" t="s">
        <v>514</v>
      </c>
      <c r="D239" s="47" t="s">
        <v>279</v>
      </c>
      <c r="E239" s="13">
        <v>1050000</v>
      </c>
      <c r="F239" s="11" t="s">
        <v>111</v>
      </c>
      <c r="G239" s="11"/>
    </row>
    <row r="240" spans="1:7" hidden="1" x14ac:dyDescent="0.25">
      <c r="A240" s="11" t="s">
        <v>266</v>
      </c>
      <c r="B240" s="11" t="s">
        <v>267</v>
      </c>
      <c r="C240" s="11" t="s">
        <v>514</v>
      </c>
      <c r="D240" s="22" t="s">
        <v>280</v>
      </c>
      <c r="E240" s="13">
        <v>200000</v>
      </c>
      <c r="F240" s="11" t="s">
        <v>105</v>
      </c>
      <c r="G240" s="11"/>
    </row>
    <row r="241" spans="1:7" ht="21" hidden="1" x14ac:dyDescent="0.25">
      <c r="A241" s="11" t="s">
        <v>266</v>
      </c>
      <c r="B241" s="11" t="s">
        <v>267</v>
      </c>
      <c r="C241" s="11" t="s">
        <v>514</v>
      </c>
      <c r="D241" s="22" t="s">
        <v>281</v>
      </c>
      <c r="E241" s="13">
        <v>350000</v>
      </c>
      <c r="F241" s="11" t="s">
        <v>105</v>
      </c>
      <c r="G241" s="11"/>
    </row>
    <row r="242" spans="1:7" hidden="1" x14ac:dyDescent="0.25">
      <c r="A242" s="11" t="s">
        <v>266</v>
      </c>
      <c r="B242" s="11" t="s">
        <v>267</v>
      </c>
      <c r="C242" s="11" t="s">
        <v>285</v>
      </c>
      <c r="D242" s="22" t="s">
        <v>284</v>
      </c>
      <c r="E242" s="13">
        <v>255000</v>
      </c>
      <c r="F242" s="11" t="s">
        <v>105</v>
      </c>
      <c r="G242" s="11"/>
    </row>
    <row r="243" spans="1:7" hidden="1" x14ac:dyDescent="0.25">
      <c r="A243" s="11" t="s">
        <v>266</v>
      </c>
      <c r="B243" s="11" t="s">
        <v>267</v>
      </c>
      <c r="C243" s="20" t="s">
        <v>286</v>
      </c>
      <c r="D243" s="22" t="s">
        <v>287</v>
      </c>
      <c r="E243" s="13">
        <v>475000</v>
      </c>
      <c r="F243" s="11" t="s">
        <v>105</v>
      </c>
      <c r="G243" s="11"/>
    </row>
    <row r="244" spans="1:7" hidden="1" x14ac:dyDescent="0.25">
      <c r="A244" s="11" t="s">
        <v>266</v>
      </c>
      <c r="B244" s="11" t="s">
        <v>267</v>
      </c>
      <c r="C244" s="20" t="s">
        <v>286</v>
      </c>
      <c r="D244" s="22" t="s">
        <v>288</v>
      </c>
      <c r="E244" s="13">
        <v>950000</v>
      </c>
      <c r="F244" s="11" t="s">
        <v>105</v>
      </c>
      <c r="G244" s="11"/>
    </row>
    <row r="245" spans="1:7" ht="21" hidden="1" x14ac:dyDescent="0.25">
      <c r="A245" s="11" t="s">
        <v>266</v>
      </c>
      <c r="B245" s="11" t="s">
        <v>267</v>
      </c>
      <c r="C245" s="11" t="s">
        <v>292</v>
      </c>
      <c r="D245" s="47" t="s">
        <v>289</v>
      </c>
      <c r="E245" s="13">
        <v>1000000</v>
      </c>
      <c r="F245" s="11" t="s">
        <v>111</v>
      </c>
      <c r="G245" s="11"/>
    </row>
    <row r="246" spans="1:7" ht="21" hidden="1" x14ac:dyDescent="0.25">
      <c r="A246" s="11" t="s">
        <v>266</v>
      </c>
      <c r="B246" s="11" t="s">
        <v>267</v>
      </c>
      <c r="C246" s="11" t="s">
        <v>292</v>
      </c>
      <c r="D246" s="47" t="s">
        <v>290</v>
      </c>
      <c r="E246" s="13">
        <v>3050000</v>
      </c>
      <c r="F246" s="11" t="s">
        <v>111</v>
      </c>
      <c r="G246" s="11"/>
    </row>
    <row r="247" spans="1:7" ht="31.5" hidden="1" x14ac:dyDescent="0.25">
      <c r="A247" s="11" t="s">
        <v>266</v>
      </c>
      <c r="B247" s="11" t="s">
        <v>267</v>
      </c>
      <c r="C247" s="11" t="s">
        <v>292</v>
      </c>
      <c r="D247" s="22" t="s">
        <v>291</v>
      </c>
      <c r="E247" s="13">
        <v>100000</v>
      </c>
      <c r="F247" s="11" t="s">
        <v>105</v>
      </c>
      <c r="G247" s="11"/>
    </row>
    <row r="248" spans="1:7" ht="21" hidden="1" x14ac:dyDescent="0.25">
      <c r="A248" s="11" t="s">
        <v>266</v>
      </c>
      <c r="B248" s="11" t="s">
        <v>293</v>
      </c>
      <c r="C248" s="11" t="s">
        <v>253</v>
      </c>
      <c r="D248" s="44" t="s">
        <v>294</v>
      </c>
      <c r="E248" s="13">
        <v>750000</v>
      </c>
      <c r="F248" s="11" t="s">
        <v>106</v>
      </c>
      <c r="G248" s="11"/>
    </row>
    <row r="249" spans="1:7" ht="31.5" hidden="1" x14ac:dyDescent="0.25">
      <c r="A249" s="11" t="s">
        <v>266</v>
      </c>
      <c r="B249" s="11" t="s">
        <v>293</v>
      </c>
      <c r="C249" s="11" t="s">
        <v>253</v>
      </c>
      <c r="D249" s="44" t="s">
        <v>295</v>
      </c>
      <c r="E249" s="13">
        <v>300000</v>
      </c>
      <c r="F249" s="11" t="s">
        <v>106</v>
      </c>
      <c r="G249" s="11"/>
    </row>
    <row r="250" spans="1:7" ht="21" hidden="1" x14ac:dyDescent="0.25">
      <c r="A250" s="11" t="s">
        <v>266</v>
      </c>
      <c r="B250" s="11" t="s">
        <v>293</v>
      </c>
      <c r="C250" s="11" t="s">
        <v>253</v>
      </c>
      <c r="D250" s="44" t="s">
        <v>296</v>
      </c>
      <c r="E250" s="13">
        <v>350000</v>
      </c>
      <c r="F250" s="11" t="s">
        <v>106</v>
      </c>
      <c r="G250" s="11"/>
    </row>
    <row r="251" spans="1:7" hidden="1" x14ac:dyDescent="0.25">
      <c r="A251" s="11" t="s">
        <v>266</v>
      </c>
      <c r="B251" s="11" t="s">
        <v>293</v>
      </c>
      <c r="C251" s="11" t="s">
        <v>300</v>
      </c>
      <c r="D251" s="44" t="s">
        <v>297</v>
      </c>
      <c r="E251" s="13">
        <v>1100000</v>
      </c>
      <c r="F251" s="11" t="s">
        <v>106</v>
      </c>
      <c r="G251" s="11"/>
    </row>
    <row r="252" spans="1:7" ht="21" hidden="1" x14ac:dyDescent="0.25">
      <c r="A252" s="11" t="s">
        <v>266</v>
      </c>
      <c r="B252" s="11" t="s">
        <v>293</v>
      </c>
      <c r="C252" s="11" t="s">
        <v>300</v>
      </c>
      <c r="D252" s="47" t="s">
        <v>298</v>
      </c>
      <c r="E252" s="13">
        <v>3600000</v>
      </c>
      <c r="F252" s="11" t="s">
        <v>111</v>
      </c>
      <c r="G252" s="11"/>
    </row>
    <row r="253" spans="1:7" ht="21" hidden="1" x14ac:dyDescent="0.25">
      <c r="A253" s="11" t="s">
        <v>266</v>
      </c>
      <c r="B253" s="11" t="s">
        <v>293</v>
      </c>
      <c r="C253" s="11" t="s">
        <v>300</v>
      </c>
      <c r="D253" s="22" t="s">
        <v>299</v>
      </c>
      <c r="E253" s="13">
        <v>1200000</v>
      </c>
      <c r="F253" s="11" t="s">
        <v>105</v>
      </c>
      <c r="G253" s="11"/>
    </row>
    <row r="254" spans="1:7" hidden="1" x14ac:dyDescent="0.25">
      <c r="A254" s="11" t="s">
        <v>266</v>
      </c>
      <c r="B254" s="11" t="s">
        <v>293</v>
      </c>
      <c r="C254" s="11" t="s">
        <v>308</v>
      </c>
      <c r="D254" s="44" t="s">
        <v>301</v>
      </c>
      <c r="E254" s="13">
        <v>127500</v>
      </c>
      <c r="F254" s="11" t="s">
        <v>106</v>
      </c>
      <c r="G254" s="11"/>
    </row>
    <row r="255" spans="1:7" ht="21" hidden="1" x14ac:dyDescent="0.25">
      <c r="A255" s="11" t="s">
        <v>266</v>
      </c>
      <c r="B255" s="11" t="s">
        <v>293</v>
      </c>
      <c r="C255" s="11" t="s">
        <v>308</v>
      </c>
      <c r="D255" s="22" t="s">
        <v>302</v>
      </c>
      <c r="E255" s="13">
        <v>3187500</v>
      </c>
      <c r="F255" s="11" t="s">
        <v>105</v>
      </c>
      <c r="G255" s="11"/>
    </row>
    <row r="256" spans="1:7" ht="31.5" hidden="1" x14ac:dyDescent="0.25">
      <c r="A256" s="11" t="s">
        <v>266</v>
      </c>
      <c r="B256" s="11" t="s">
        <v>293</v>
      </c>
      <c r="C256" s="11" t="s">
        <v>308</v>
      </c>
      <c r="D256" s="22" t="s">
        <v>303</v>
      </c>
      <c r="E256" s="13">
        <v>195500</v>
      </c>
      <c r="F256" s="11" t="s">
        <v>105</v>
      </c>
      <c r="G256" s="11"/>
    </row>
    <row r="257" spans="1:7" ht="31.5" hidden="1" x14ac:dyDescent="0.25">
      <c r="A257" s="11" t="s">
        <v>266</v>
      </c>
      <c r="B257" s="11" t="s">
        <v>293</v>
      </c>
      <c r="C257" s="11" t="s">
        <v>308</v>
      </c>
      <c r="D257" s="44" t="s">
        <v>304</v>
      </c>
      <c r="E257" s="13">
        <v>4122500</v>
      </c>
      <c r="F257" s="11" t="s">
        <v>106</v>
      </c>
      <c r="G257" s="11"/>
    </row>
    <row r="258" spans="1:7" hidden="1" x14ac:dyDescent="0.25">
      <c r="A258" s="11" t="s">
        <v>266</v>
      </c>
      <c r="B258" s="11" t="s">
        <v>293</v>
      </c>
      <c r="C258" s="11" t="s">
        <v>308</v>
      </c>
      <c r="D258" s="44" t="s">
        <v>305</v>
      </c>
      <c r="E258" s="13">
        <v>229500</v>
      </c>
      <c r="F258" s="11" t="s">
        <v>106</v>
      </c>
      <c r="G258" s="11"/>
    </row>
    <row r="259" spans="1:7" hidden="1" x14ac:dyDescent="0.25">
      <c r="A259" s="11" t="s">
        <v>266</v>
      </c>
      <c r="B259" s="11" t="s">
        <v>293</v>
      </c>
      <c r="C259" s="11" t="s">
        <v>308</v>
      </c>
      <c r="D259" s="44" t="s">
        <v>306</v>
      </c>
      <c r="E259" s="13">
        <v>272000</v>
      </c>
      <c r="F259" s="11" t="s">
        <v>106</v>
      </c>
      <c r="G259" s="11"/>
    </row>
    <row r="260" spans="1:7" hidden="1" x14ac:dyDescent="0.25">
      <c r="A260" s="11" t="s">
        <v>266</v>
      </c>
      <c r="B260" s="11" t="s">
        <v>293</v>
      </c>
      <c r="C260" s="11" t="s">
        <v>308</v>
      </c>
      <c r="D260" s="22" t="s">
        <v>307</v>
      </c>
      <c r="E260" s="13">
        <v>127500</v>
      </c>
      <c r="F260" s="11" t="s">
        <v>105</v>
      </c>
      <c r="G260" s="11"/>
    </row>
    <row r="261" spans="1:7" ht="21" hidden="1" x14ac:dyDescent="0.25">
      <c r="A261" s="11" t="s">
        <v>266</v>
      </c>
      <c r="B261" s="11" t="s">
        <v>293</v>
      </c>
      <c r="C261" s="11" t="s">
        <v>314</v>
      </c>
      <c r="D261" s="22" t="s">
        <v>309</v>
      </c>
      <c r="E261" s="13">
        <v>1750000</v>
      </c>
      <c r="F261" s="11" t="s">
        <v>105</v>
      </c>
      <c r="G261" s="11"/>
    </row>
    <row r="262" spans="1:7" ht="31.5" hidden="1" x14ac:dyDescent="0.25">
      <c r="A262" s="11" t="s">
        <v>266</v>
      </c>
      <c r="B262" s="11" t="s">
        <v>293</v>
      </c>
      <c r="C262" s="11" t="s">
        <v>314</v>
      </c>
      <c r="D262" s="47" t="s">
        <v>310</v>
      </c>
      <c r="E262" s="13">
        <v>2680000</v>
      </c>
      <c r="F262" s="11" t="s">
        <v>111</v>
      </c>
      <c r="G262" s="11"/>
    </row>
    <row r="263" spans="1:7" ht="21" hidden="1" x14ac:dyDescent="0.25">
      <c r="A263" s="11" t="s">
        <v>266</v>
      </c>
      <c r="B263" s="11" t="s">
        <v>293</v>
      </c>
      <c r="C263" s="11" t="s">
        <v>314</v>
      </c>
      <c r="D263" s="22" t="s">
        <v>311</v>
      </c>
      <c r="E263" s="13">
        <v>400000</v>
      </c>
      <c r="F263" s="11" t="s">
        <v>105</v>
      </c>
      <c r="G263" s="11"/>
    </row>
    <row r="264" spans="1:7" ht="21" hidden="1" x14ac:dyDescent="0.25">
      <c r="A264" s="11" t="s">
        <v>266</v>
      </c>
      <c r="B264" s="11" t="s">
        <v>293</v>
      </c>
      <c r="C264" s="11" t="s">
        <v>314</v>
      </c>
      <c r="D264" s="44" t="s">
        <v>312</v>
      </c>
      <c r="E264" s="13">
        <v>400000</v>
      </c>
      <c r="F264" s="11" t="s">
        <v>106</v>
      </c>
      <c r="G264" s="11"/>
    </row>
    <row r="265" spans="1:7" ht="21" hidden="1" x14ac:dyDescent="0.25">
      <c r="A265" s="11" t="s">
        <v>266</v>
      </c>
      <c r="B265" s="11" t="s">
        <v>293</v>
      </c>
      <c r="C265" s="11" t="s">
        <v>314</v>
      </c>
      <c r="D265" s="44" t="s">
        <v>313</v>
      </c>
      <c r="E265" s="13">
        <v>300000</v>
      </c>
      <c r="F265" s="11" t="s">
        <v>106</v>
      </c>
      <c r="G265" s="11"/>
    </row>
    <row r="266" spans="1:7" ht="31.5" hidden="1" x14ac:dyDescent="0.25">
      <c r="A266" s="11" t="s">
        <v>266</v>
      </c>
      <c r="B266" s="11" t="s">
        <v>293</v>
      </c>
      <c r="C266" s="11" t="s">
        <v>317</v>
      </c>
      <c r="D266" s="44" t="s">
        <v>315</v>
      </c>
      <c r="E266" s="13">
        <v>521739.15</v>
      </c>
      <c r="F266" s="11" t="s">
        <v>106</v>
      </c>
      <c r="G266" s="11"/>
    </row>
    <row r="267" spans="1:7" ht="42" hidden="1" x14ac:dyDescent="0.25">
      <c r="A267" s="11" t="s">
        <v>266</v>
      </c>
      <c r="B267" s="11" t="s">
        <v>293</v>
      </c>
      <c r="C267" s="11" t="s">
        <v>317</v>
      </c>
      <c r="D267" s="22" t="s">
        <v>316</v>
      </c>
      <c r="E267" s="13">
        <v>3900000</v>
      </c>
      <c r="F267" s="11" t="s">
        <v>105</v>
      </c>
      <c r="G267" s="11"/>
    </row>
    <row r="268" spans="1:7" hidden="1" x14ac:dyDescent="0.25">
      <c r="A268" s="11" t="s">
        <v>266</v>
      </c>
      <c r="B268" s="11" t="s">
        <v>293</v>
      </c>
      <c r="C268" s="11" t="s">
        <v>320</v>
      </c>
      <c r="D268" s="22" t="s">
        <v>318</v>
      </c>
      <c r="E268" s="13">
        <v>150000</v>
      </c>
      <c r="F268" s="11" t="s">
        <v>105</v>
      </c>
      <c r="G268" s="11"/>
    </row>
    <row r="269" spans="1:7" ht="21" hidden="1" x14ac:dyDescent="0.25">
      <c r="A269" s="11" t="s">
        <v>266</v>
      </c>
      <c r="B269" s="11" t="s">
        <v>293</v>
      </c>
      <c r="C269" s="11" t="s">
        <v>320</v>
      </c>
      <c r="D269" s="44" t="s">
        <v>319</v>
      </c>
      <c r="E269" s="13">
        <v>300000</v>
      </c>
      <c r="F269" s="11" t="s">
        <v>106</v>
      </c>
      <c r="G269" s="11"/>
    </row>
    <row r="270" spans="1:7" ht="21" hidden="1" x14ac:dyDescent="0.25">
      <c r="A270" s="11" t="s">
        <v>266</v>
      </c>
      <c r="B270" s="11" t="s">
        <v>293</v>
      </c>
      <c r="C270" s="11" t="s">
        <v>325</v>
      </c>
      <c r="D270" s="44" t="s">
        <v>321</v>
      </c>
      <c r="E270" s="13">
        <v>500000</v>
      </c>
      <c r="F270" s="11" t="s">
        <v>106</v>
      </c>
      <c r="G270" s="11"/>
    </row>
    <row r="271" spans="1:7" ht="21" hidden="1" x14ac:dyDescent="0.25">
      <c r="A271" s="11" t="s">
        <v>266</v>
      </c>
      <c r="B271" s="11" t="s">
        <v>293</v>
      </c>
      <c r="C271" s="11" t="s">
        <v>325</v>
      </c>
      <c r="D271" s="44" t="s">
        <v>322</v>
      </c>
      <c r="E271" s="13">
        <v>200000</v>
      </c>
      <c r="F271" s="11" t="s">
        <v>106</v>
      </c>
      <c r="G271" s="11"/>
    </row>
    <row r="272" spans="1:7" ht="31.5" hidden="1" x14ac:dyDescent="0.25">
      <c r="A272" s="11" t="s">
        <v>266</v>
      </c>
      <c r="B272" s="11" t="s">
        <v>293</v>
      </c>
      <c r="C272" s="11" t="s">
        <v>325</v>
      </c>
      <c r="D272" s="44" t="s">
        <v>323</v>
      </c>
      <c r="E272" s="13">
        <v>1200000</v>
      </c>
      <c r="F272" s="11" t="s">
        <v>106</v>
      </c>
      <c r="G272" s="11"/>
    </row>
    <row r="273" spans="1:7" ht="21" hidden="1" x14ac:dyDescent="0.25">
      <c r="A273" s="11" t="s">
        <v>266</v>
      </c>
      <c r="B273" s="11" t="s">
        <v>293</v>
      </c>
      <c r="C273" s="11" t="s">
        <v>325</v>
      </c>
      <c r="D273" s="44" t="s">
        <v>324</v>
      </c>
      <c r="E273" s="13">
        <v>500000</v>
      </c>
      <c r="F273" s="11" t="s">
        <v>106</v>
      </c>
      <c r="G273" s="11"/>
    </row>
    <row r="274" spans="1:7" hidden="1" x14ac:dyDescent="0.25">
      <c r="A274" s="11" t="s">
        <v>266</v>
      </c>
      <c r="B274" s="11" t="s">
        <v>293</v>
      </c>
      <c r="C274" s="11" t="s">
        <v>327</v>
      </c>
      <c r="D274" s="44" t="s">
        <v>326</v>
      </c>
      <c r="E274" s="13">
        <v>425000</v>
      </c>
      <c r="F274" s="11" t="s">
        <v>106</v>
      </c>
      <c r="G274" s="11"/>
    </row>
    <row r="275" spans="1:7" ht="21" hidden="1" x14ac:dyDescent="0.25">
      <c r="A275" s="11" t="s">
        <v>266</v>
      </c>
      <c r="B275" s="11" t="s">
        <v>328</v>
      </c>
      <c r="C275" s="11" t="s">
        <v>329</v>
      </c>
      <c r="D275" s="22" t="s">
        <v>330</v>
      </c>
      <c r="E275" s="13">
        <v>250000</v>
      </c>
      <c r="F275" s="11" t="s">
        <v>105</v>
      </c>
      <c r="G275" s="11"/>
    </row>
    <row r="276" spans="1:7" ht="21" hidden="1" x14ac:dyDescent="0.25">
      <c r="A276" s="11" t="s">
        <v>266</v>
      </c>
      <c r="B276" s="11" t="s">
        <v>328</v>
      </c>
      <c r="C276" s="11" t="s">
        <v>329</v>
      </c>
      <c r="D276" s="44" t="s">
        <v>331</v>
      </c>
      <c r="E276" s="13">
        <v>226000</v>
      </c>
      <c r="F276" s="11" t="s">
        <v>106</v>
      </c>
      <c r="G276" s="11"/>
    </row>
    <row r="277" spans="1:7" ht="21" hidden="1" x14ac:dyDescent="0.25">
      <c r="A277" s="11" t="s">
        <v>266</v>
      </c>
      <c r="B277" s="11" t="s">
        <v>328</v>
      </c>
      <c r="C277" s="11" t="s">
        <v>329</v>
      </c>
      <c r="D277" s="44" t="s">
        <v>332</v>
      </c>
      <c r="E277" s="13">
        <v>170000</v>
      </c>
      <c r="F277" s="11" t="s">
        <v>106</v>
      </c>
      <c r="G277" s="11"/>
    </row>
    <row r="278" spans="1:7" ht="21" hidden="1" x14ac:dyDescent="0.25">
      <c r="A278" s="11" t="s">
        <v>266</v>
      </c>
      <c r="B278" s="11" t="s">
        <v>328</v>
      </c>
      <c r="C278" s="11" t="s">
        <v>334</v>
      </c>
      <c r="D278" s="47" t="s">
        <v>333</v>
      </c>
      <c r="E278" s="13">
        <v>850000</v>
      </c>
      <c r="F278" s="11" t="s">
        <v>111</v>
      </c>
      <c r="G278" s="11"/>
    </row>
    <row r="279" spans="1:7" ht="21" hidden="1" x14ac:dyDescent="0.25">
      <c r="A279" s="11" t="s">
        <v>266</v>
      </c>
      <c r="B279" s="11" t="s">
        <v>328</v>
      </c>
      <c r="C279" s="11" t="s">
        <v>340</v>
      </c>
      <c r="D279" s="47" t="s">
        <v>335</v>
      </c>
      <c r="E279" s="13">
        <v>336758.4</v>
      </c>
      <c r="F279" s="11" t="s">
        <v>111</v>
      </c>
      <c r="G279" s="11"/>
    </row>
    <row r="280" spans="1:7" hidden="1" x14ac:dyDescent="0.25">
      <c r="A280" s="11" t="s">
        <v>266</v>
      </c>
      <c r="B280" s="11" t="s">
        <v>328</v>
      </c>
      <c r="C280" s="11" t="s">
        <v>340</v>
      </c>
      <c r="D280" s="44" t="s">
        <v>336</v>
      </c>
      <c r="E280" s="13">
        <v>500000</v>
      </c>
      <c r="F280" s="11" t="s">
        <v>106</v>
      </c>
      <c r="G280" s="11"/>
    </row>
    <row r="281" spans="1:7" ht="21" hidden="1" x14ac:dyDescent="0.25">
      <c r="A281" s="11" t="s">
        <v>266</v>
      </c>
      <c r="B281" s="11" t="s">
        <v>328</v>
      </c>
      <c r="C281" s="11" t="s">
        <v>340</v>
      </c>
      <c r="D281" s="22" t="s">
        <v>337</v>
      </c>
      <c r="E281" s="13">
        <v>600000</v>
      </c>
      <c r="F281" s="11" t="s">
        <v>105</v>
      </c>
      <c r="G281" s="11"/>
    </row>
    <row r="282" spans="1:7" ht="21" hidden="1" x14ac:dyDescent="0.25">
      <c r="A282" s="11" t="s">
        <v>266</v>
      </c>
      <c r="B282" s="11" t="s">
        <v>328</v>
      </c>
      <c r="C282" s="11" t="s">
        <v>340</v>
      </c>
      <c r="D282" s="22" t="s">
        <v>338</v>
      </c>
      <c r="E282" s="13">
        <v>500000</v>
      </c>
      <c r="F282" s="11" t="s">
        <v>105</v>
      </c>
      <c r="G282" s="11"/>
    </row>
    <row r="283" spans="1:7" hidden="1" x14ac:dyDescent="0.25">
      <c r="A283" s="11" t="s">
        <v>266</v>
      </c>
      <c r="B283" s="11" t="s">
        <v>328</v>
      </c>
      <c r="C283" s="11" t="s">
        <v>340</v>
      </c>
      <c r="D283" s="22" t="s">
        <v>339</v>
      </c>
      <c r="E283" s="13">
        <v>300000</v>
      </c>
      <c r="F283" s="11" t="s">
        <v>105</v>
      </c>
      <c r="G283" s="11"/>
    </row>
    <row r="284" spans="1:7" ht="21" hidden="1" x14ac:dyDescent="0.25">
      <c r="A284" s="11" t="s">
        <v>266</v>
      </c>
      <c r="B284" s="11" t="s">
        <v>328</v>
      </c>
      <c r="C284" s="11" t="s">
        <v>342</v>
      </c>
      <c r="D284" s="22" t="s">
        <v>341</v>
      </c>
      <c r="E284" s="13">
        <v>864000</v>
      </c>
      <c r="F284" s="11" t="s">
        <v>105</v>
      </c>
      <c r="G284" s="11"/>
    </row>
    <row r="285" spans="1:7" ht="21" hidden="1" x14ac:dyDescent="0.25">
      <c r="A285" s="11" t="s">
        <v>266</v>
      </c>
      <c r="B285" s="11" t="s">
        <v>328</v>
      </c>
      <c r="C285" s="11" t="s">
        <v>346</v>
      </c>
      <c r="D285" s="22" t="s">
        <v>343</v>
      </c>
      <c r="E285" s="13">
        <v>380000</v>
      </c>
      <c r="F285" s="11" t="s">
        <v>105</v>
      </c>
      <c r="G285" s="11"/>
    </row>
    <row r="286" spans="1:7" ht="31.5" hidden="1" x14ac:dyDescent="0.25">
      <c r="A286" s="11" t="s">
        <v>266</v>
      </c>
      <c r="B286" s="11" t="s">
        <v>328</v>
      </c>
      <c r="C286" s="11" t="s">
        <v>346</v>
      </c>
      <c r="D286" s="22" t="s">
        <v>344</v>
      </c>
      <c r="E286" s="13">
        <v>500000</v>
      </c>
      <c r="F286" s="11" t="s">
        <v>105</v>
      </c>
      <c r="G286" s="11"/>
    </row>
    <row r="287" spans="1:7" ht="31.5" hidden="1" x14ac:dyDescent="0.25">
      <c r="A287" s="11" t="s">
        <v>266</v>
      </c>
      <c r="B287" s="11" t="s">
        <v>328</v>
      </c>
      <c r="C287" s="11" t="s">
        <v>346</v>
      </c>
      <c r="D287" s="22" t="s">
        <v>345</v>
      </c>
      <c r="E287" s="13">
        <v>1700000</v>
      </c>
      <c r="F287" s="11" t="s">
        <v>105</v>
      </c>
      <c r="G287" s="11"/>
    </row>
    <row r="288" spans="1:7" hidden="1" x14ac:dyDescent="0.25">
      <c r="A288" s="11" t="s">
        <v>266</v>
      </c>
      <c r="B288" s="11" t="s">
        <v>347</v>
      </c>
      <c r="C288" s="11" t="s">
        <v>354</v>
      </c>
      <c r="D288" s="47" t="s">
        <v>348</v>
      </c>
      <c r="E288" s="13">
        <v>579731</v>
      </c>
      <c r="F288" s="11" t="s">
        <v>111</v>
      </c>
      <c r="G288" s="11"/>
    </row>
    <row r="289" spans="1:7" hidden="1" x14ac:dyDescent="0.25">
      <c r="A289" s="11" t="s">
        <v>266</v>
      </c>
      <c r="B289" s="11" t="s">
        <v>347</v>
      </c>
      <c r="C289" s="11" t="s">
        <v>354</v>
      </c>
      <c r="D289" s="47" t="s">
        <v>349</v>
      </c>
      <c r="E289" s="13">
        <v>507151</v>
      </c>
      <c r="F289" s="11" t="s">
        <v>111</v>
      </c>
      <c r="G289" s="11"/>
    </row>
    <row r="290" spans="1:7" hidden="1" x14ac:dyDescent="0.25">
      <c r="A290" s="11" t="s">
        <v>266</v>
      </c>
      <c r="B290" s="11" t="s">
        <v>347</v>
      </c>
      <c r="C290" s="11" t="s">
        <v>354</v>
      </c>
      <c r="D290" s="47" t="s">
        <v>350</v>
      </c>
      <c r="E290" s="13">
        <v>535994</v>
      </c>
      <c r="F290" s="11" t="s">
        <v>111</v>
      </c>
      <c r="G290" s="11"/>
    </row>
    <row r="291" spans="1:7" hidden="1" x14ac:dyDescent="0.25">
      <c r="A291" s="11" t="s">
        <v>266</v>
      </c>
      <c r="B291" s="11" t="s">
        <v>347</v>
      </c>
      <c r="C291" s="11" t="s">
        <v>354</v>
      </c>
      <c r="D291" s="47" t="s">
        <v>351</v>
      </c>
      <c r="E291" s="13">
        <v>499177</v>
      </c>
      <c r="F291" s="11" t="s">
        <v>111</v>
      </c>
      <c r="G291" s="11"/>
    </row>
    <row r="292" spans="1:7" hidden="1" x14ac:dyDescent="0.25">
      <c r="A292" s="11" t="s">
        <v>266</v>
      </c>
      <c r="B292" s="11" t="s">
        <v>347</v>
      </c>
      <c r="C292" s="11" t="s">
        <v>354</v>
      </c>
      <c r="D292" s="47" t="s">
        <v>352</v>
      </c>
      <c r="E292" s="13">
        <v>1006151</v>
      </c>
      <c r="F292" s="11" t="s">
        <v>111</v>
      </c>
      <c r="G292" s="11"/>
    </row>
    <row r="293" spans="1:7" hidden="1" x14ac:dyDescent="0.25">
      <c r="A293" s="11" t="s">
        <v>266</v>
      </c>
      <c r="B293" s="11" t="s">
        <v>347</v>
      </c>
      <c r="C293" s="11" t="s">
        <v>354</v>
      </c>
      <c r="D293" s="22" t="s">
        <v>353</v>
      </c>
      <c r="E293" s="13">
        <v>5250000</v>
      </c>
      <c r="F293" s="11" t="s">
        <v>105</v>
      </c>
      <c r="G293" s="11"/>
    </row>
    <row r="294" spans="1:7" ht="21" hidden="1" x14ac:dyDescent="0.25">
      <c r="A294" s="11" t="s">
        <v>266</v>
      </c>
      <c r="B294" s="11" t="s">
        <v>347</v>
      </c>
      <c r="C294" s="11" t="s">
        <v>360</v>
      </c>
      <c r="D294" s="47" t="s">
        <v>355</v>
      </c>
      <c r="E294" s="13">
        <v>500000</v>
      </c>
      <c r="F294" s="11" t="s">
        <v>111</v>
      </c>
      <c r="G294" s="11"/>
    </row>
    <row r="295" spans="1:7" ht="21" hidden="1" x14ac:dyDescent="0.25">
      <c r="A295" s="11" t="s">
        <v>266</v>
      </c>
      <c r="B295" s="11" t="s">
        <v>347</v>
      </c>
      <c r="C295" s="11" t="s">
        <v>360</v>
      </c>
      <c r="D295" s="47" t="s">
        <v>356</v>
      </c>
      <c r="E295" s="13">
        <v>950000</v>
      </c>
      <c r="F295" s="11" t="s">
        <v>111</v>
      </c>
      <c r="G295" s="11"/>
    </row>
    <row r="296" spans="1:7" hidden="1" x14ac:dyDescent="0.25">
      <c r="A296" s="11" t="s">
        <v>266</v>
      </c>
      <c r="B296" s="11" t="s">
        <v>347</v>
      </c>
      <c r="C296" s="11" t="s">
        <v>360</v>
      </c>
      <c r="D296" s="47" t="s">
        <v>357</v>
      </c>
      <c r="E296" s="13">
        <v>950000</v>
      </c>
      <c r="F296" s="11" t="s">
        <v>111</v>
      </c>
      <c r="G296" s="11"/>
    </row>
    <row r="297" spans="1:7" ht="21" hidden="1" x14ac:dyDescent="0.25">
      <c r="A297" s="11" t="s">
        <v>266</v>
      </c>
      <c r="B297" s="11" t="s">
        <v>347</v>
      </c>
      <c r="C297" s="11" t="s">
        <v>360</v>
      </c>
      <c r="D297" s="47" t="s">
        <v>358</v>
      </c>
      <c r="E297" s="13">
        <v>1900000</v>
      </c>
      <c r="F297" s="11" t="s">
        <v>111</v>
      </c>
      <c r="G297" s="11"/>
    </row>
    <row r="298" spans="1:7" hidden="1" x14ac:dyDescent="0.25">
      <c r="A298" s="11" t="s">
        <v>266</v>
      </c>
      <c r="B298" s="11" t="s">
        <v>347</v>
      </c>
      <c r="C298" s="11" t="s">
        <v>360</v>
      </c>
      <c r="D298" s="44" t="s">
        <v>359</v>
      </c>
      <c r="E298" s="13">
        <v>475000</v>
      </c>
      <c r="F298" s="11" t="s">
        <v>106</v>
      </c>
      <c r="G298" s="11"/>
    </row>
    <row r="299" spans="1:7" hidden="1" x14ac:dyDescent="0.25">
      <c r="A299" s="11" t="s">
        <v>266</v>
      </c>
      <c r="B299" s="11" t="s">
        <v>347</v>
      </c>
      <c r="C299" s="11" t="s">
        <v>369</v>
      </c>
      <c r="D299" s="44" t="s">
        <v>361</v>
      </c>
      <c r="E299" s="13">
        <v>178500</v>
      </c>
      <c r="F299" s="11" t="s">
        <v>106</v>
      </c>
      <c r="G299" s="11"/>
    </row>
    <row r="300" spans="1:7" ht="21" hidden="1" x14ac:dyDescent="0.25">
      <c r="A300" s="11" t="s">
        <v>266</v>
      </c>
      <c r="B300" s="11" t="s">
        <v>347</v>
      </c>
      <c r="C300" s="11" t="s">
        <v>369</v>
      </c>
      <c r="D300" s="44" t="s">
        <v>362</v>
      </c>
      <c r="E300" s="13">
        <v>318750</v>
      </c>
      <c r="F300" s="11" t="s">
        <v>106</v>
      </c>
      <c r="G300" s="11"/>
    </row>
    <row r="301" spans="1:7" ht="21" hidden="1" x14ac:dyDescent="0.25">
      <c r="A301" s="11" t="s">
        <v>266</v>
      </c>
      <c r="B301" s="11" t="s">
        <v>347</v>
      </c>
      <c r="C301" s="11" t="s">
        <v>369</v>
      </c>
      <c r="D301" s="47" t="s">
        <v>363</v>
      </c>
      <c r="E301" s="13">
        <v>1700000</v>
      </c>
      <c r="F301" s="11" t="s">
        <v>111</v>
      </c>
      <c r="G301" s="11"/>
    </row>
    <row r="302" spans="1:7" ht="21" hidden="1" x14ac:dyDescent="0.25">
      <c r="A302" s="11" t="s">
        <v>266</v>
      </c>
      <c r="B302" s="11" t="s">
        <v>347</v>
      </c>
      <c r="C302" s="11" t="s">
        <v>369</v>
      </c>
      <c r="D302" s="44" t="s">
        <v>364</v>
      </c>
      <c r="E302" s="13">
        <v>142800</v>
      </c>
      <c r="F302" s="11" t="s">
        <v>106</v>
      </c>
      <c r="G302" s="11"/>
    </row>
    <row r="303" spans="1:7" ht="21" hidden="1" x14ac:dyDescent="0.25">
      <c r="A303" s="11" t="s">
        <v>266</v>
      </c>
      <c r="B303" s="11" t="s">
        <v>347</v>
      </c>
      <c r="C303" s="11" t="s">
        <v>369</v>
      </c>
      <c r="D303" s="22" t="s">
        <v>365</v>
      </c>
      <c r="E303" s="13">
        <v>115600</v>
      </c>
      <c r="F303" s="11" t="s">
        <v>105</v>
      </c>
      <c r="G303" s="11"/>
    </row>
    <row r="304" spans="1:7" ht="31.5" hidden="1" x14ac:dyDescent="0.25">
      <c r="A304" s="11" t="s">
        <v>266</v>
      </c>
      <c r="B304" s="11" t="s">
        <v>347</v>
      </c>
      <c r="C304" s="11" t="s">
        <v>369</v>
      </c>
      <c r="D304" s="22" t="s">
        <v>366</v>
      </c>
      <c r="E304" s="13">
        <v>255000</v>
      </c>
      <c r="F304" s="11" t="s">
        <v>105</v>
      </c>
      <c r="G304" s="11"/>
    </row>
    <row r="305" spans="1:7" ht="21" hidden="1" x14ac:dyDescent="0.25">
      <c r="A305" s="11" t="s">
        <v>266</v>
      </c>
      <c r="B305" s="11" t="s">
        <v>347</v>
      </c>
      <c r="C305" s="11" t="s">
        <v>369</v>
      </c>
      <c r="D305" s="44" t="s">
        <v>367</v>
      </c>
      <c r="E305" s="13">
        <v>425000</v>
      </c>
      <c r="F305" s="11" t="s">
        <v>106</v>
      </c>
      <c r="G305" s="11"/>
    </row>
    <row r="306" spans="1:7" ht="21" hidden="1" x14ac:dyDescent="0.25">
      <c r="A306" s="11" t="s">
        <v>266</v>
      </c>
      <c r="B306" s="11" t="s">
        <v>347</v>
      </c>
      <c r="C306" s="11" t="s">
        <v>369</v>
      </c>
      <c r="D306" s="22" t="s">
        <v>368</v>
      </c>
      <c r="E306" s="13">
        <v>289850</v>
      </c>
      <c r="F306" s="11" t="s">
        <v>105</v>
      </c>
      <c r="G306" s="11"/>
    </row>
    <row r="307" spans="1:7" ht="21" hidden="1" x14ac:dyDescent="0.25">
      <c r="A307" s="11" t="s">
        <v>266</v>
      </c>
      <c r="B307" s="11" t="s">
        <v>347</v>
      </c>
      <c r="C307" s="11" t="s">
        <v>371</v>
      </c>
      <c r="D307" s="44" t="s">
        <v>370</v>
      </c>
      <c r="E307" s="13">
        <v>1500000</v>
      </c>
      <c r="F307" s="11" t="s">
        <v>106</v>
      </c>
      <c r="G307" s="11"/>
    </row>
    <row r="308" spans="1:7" hidden="1" x14ac:dyDescent="0.25">
      <c r="A308" s="11" t="s">
        <v>266</v>
      </c>
      <c r="B308" s="11" t="s">
        <v>347</v>
      </c>
      <c r="C308" s="11" t="s">
        <v>374</v>
      </c>
      <c r="D308" s="47" t="s">
        <v>372</v>
      </c>
      <c r="E308" s="13">
        <v>4000000</v>
      </c>
      <c r="F308" s="11" t="s">
        <v>111</v>
      </c>
      <c r="G308" s="11"/>
    </row>
    <row r="309" spans="1:7" hidden="1" x14ac:dyDescent="0.25">
      <c r="A309" s="11" t="s">
        <v>266</v>
      </c>
      <c r="B309" s="11" t="s">
        <v>347</v>
      </c>
      <c r="C309" s="11" t="s">
        <v>374</v>
      </c>
      <c r="D309" s="47" t="s">
        <v>373</v>
      </c>
      <c r="E309" s="13">
        <v>300000</v>
      </c>
      <c r="F309" s="11" t="s">
        <v>111</v>
      </c>
      <c r="G309" s="11"/>
    </row>
    <row r="310" spans="1:7" hidden="1" x14ac:dyDescent="0.25">
      <c r="A310" s="26" t="s">
        <v>266</v>
      </c>
      <c r="B310" s="26" t="s">
        <v>347</v>
      </c>
      <c r="C310" s="26" t="s">
        <v>383</v>
      </c>
      <c r="D310" s="53" t="s">
        <v>3958</v>
      </c>
      <c r="E310" s="29">
        <v>80000</v>
      </c>
      <c r="F310" s="28" t="s">
        <v>111</v>
      </c>
      <c r="G310" s="11"/>
    </row>
    <row r="311" spans="1:7" hidden="1" x14ac:dyDescent="0.25">
      <c r="A311" s="26" t="s">
        <v>266</v>
      </c>
      <c r="B311" s="26" t="s">
        <v>347</v>
      </c>
      <c r="C311" s="26" t="s">
        <v>383</v>
      </c>
      <c r="D311" s="53" t="s">
        <v>3957</v>
      </c>
      <c r="E311" s="29">
        <v>75000</v>
      </c>
      <c r="F311" s="28" t="s">
        <v>111</v>
      </c>
      <c r="G311" s="11"/>
    </row>
    <row r="312" spans="1:7" hidden="1" x14ac:dyDescent="0.25">
      <c r="A312" s="26" t="s">
        <v>266</v>
      </c>
      <c r="B312" s="26" t="s">
        <v>347</v>
      </c>
      <c r="C312" s="26" t="s">
        <v>383</v>
      </c>
      <c r="D312" s="53" t="s">
        <v>3959</v>
      </c>
      <c r="E312" s="29">
        <v>500000</v>
      </c>
      <c r="F312" s="28" t="s">
        <v>111</v>
      </c>
      <c r="G312" s="11"/>
    </row>
    <row r="313" spans="1:7" hidden="1" x14ac:dyDescent="0.25">
      <c r="A313" s="26" t="s">
        <v>266</v>
      </c>
      <c r="B313" s="26" t="s">
        <v>347</v>
      </c>
      <c r="C313" s="26" t="s">
        <v>383</v>
      </c>
      <c r="D313" s="53" t="s">
        <v>3956</v>
      </c>
      <c r="E313" s="29">
        <v>150000</v>
      </c>
      <c r="F313" s="28" t="s">
        <v>111</v>
      </c>
      <c r="G313" s="11"/>
    </row>
    <row r="314" spans="1:7" hidden="1" x14ac:dyDescent="0.25">
      <c r="A314" s="26" t="s">
        <v>266</v>
      </c>
      <c r="B314" s="26" t="s">
        <v>347</v>
      </c>
      <c r="C314" s="26" t="s">
        <v>383</v>
      </c>
      <c r="D314" s="53" t="s">
        <v>3960</v>
      </c>
      <c r="E314" s="29">
        <v>450000</v>
      </c>
      <c r="F314" s="28" t="s">
        <v>111</v>
      </c>
      <c r="G314" s="11"/>
    </row>
    <row r="315" spans="1:7" hidden="1" x14ac:dyDescent="0.25">
      <c r="A315" s="11" t="s">
        <v>266</v>
      </c>
      <c r="B315" s="11" t="s">
        <v>347</v>
      </c>
      <c r="C315" s="11" t="s">
        <v>383</v>
      </c>
      <c r="D315" s="47" t="s">
        <v>375</v>
      </c>
      <c r="E315" s="13">
        <v>450000</v>
      </c>
      <c r="F315" s="11" t="s">
        <v>111</v>
      </c>
      <c r="G315" s="11"/>
    </row>
    <row r="316" spans="1:7" hidden="1" x14ac:dyDescent="0.25">
      <c r="A316" s="11" t="s">
        <v>266</v>
      </c>
      <c r="B316" s="11" t="s">
        <v>347</v>
      </c>
      <c r="C316" s="11" t="s">
        <v>383</v>
      </c>
      <c r="D316" s="47" t="s">
        <v>376</v>
      </c>
      <c r="E316" s="13">
        <v>100000</v>
      </c>
      <c r="F316" s="11" t="s">
        <v>111</v>
      </c>
      <c r="G316" s="11"/>
    </row>
    <row r="317" spans="1:7" ht="21" hidden="1" x14ac:dyDescent="0.25">
      <c r="A317" s="11" t="s">
        <v>266</v>
      </c>
      <c r="B317" s="11" t="s">
        <v>347</v>
      </c>
      <c r="C317" s="11" t="s">
        <v>383</v>
      </c>
      <c r="D317" s="44" t="s">
        <v>377</v>
      </c>
      <c r="E317" s="13">
        <v>200000</v>
      </c>
      <c r="F317" s="11" t="s">
        <v>106</v>
      </c>
      <c r="G317" s="11"/>
    </row>
    <row r="318" spans="1:7" ht="21" hidden="1" x14ac:dyDescent="0.25">
      <c r="A318" s="11" t="s">
        <v>266</v>
      </c>
      <c r="B318" s="11" t="s">
        <v>347</v>
      </c>
      <c r="C318" s="11" t="s">
        <v>383</v>
      </c>
      <c r="D318" s="44" t="s">
        <v>378</v>
      </c>
      <c r="E318" s="13">
        <v>650000</v>
      </c>
      <c r="F318" s="11" t="s">
        <v>106</v>
      </c>
      <c r="G318" s="11"/>
    </row>
    <row r="319" spans="1:7" ht="21" hidden="1" x14ac:dyDescent="0.25">
      <c r="A319" s="11" t="s">
        <v>266</v>
      </c>
      <c r="B319" s="11" t="s">
        <v>347</v>
      </c>
      <c r="C319" s="11" t="s">
        <v>383</v>
      </c>
      <c r="D319" s="44" t="s">
        <v>379</v>
      </c>
      <c r="E319" s="13">
        <v>50000</v>
      </c>
      <c r="F319" s="11" t="s">
        <v>106</v>
      </c>
      <c r="G319" s="11"/>
    </row>
    <row r="320" spans="1:7" hidden="1" x14ac:dyDescent="0.25">
      <c r="A320" s="11" t="s">
        <v>266</v>
      </c>
      <c r="B320" s="11" t="s">
        <v>347</v>
      </c>
      <c r="C320" s="11" t="s">
        <v>383</v>
      </c>
      <c r="D320" s="22" t="s">
        <v>380</v>
      </c>
      <c r="E320" s="13">
        <v>50000</v>
      </c>
      <c r="F320" s="11" t="s">
        <v>105</v>
      </c>
      <c r="G320" s="11"/>
    </row>
    <row r="321" spans="1:7" hidden="1" x14ac:dyDescent="0.25">
      <c r="A321" s="11" t="s">
        <v>266</v>
      </c>
      <c r="B321" s="11" t="s">
        <v>347</v>
      </c>
      <c r="C321" s="11" t="s">
        <v>383</v>
      </c>
      <c r="D321" s="47" t="s">
        <v>381</v>
      </c>
      <c r="E321" s="13">
        <v>50000</v>
      </c>
      <c r="F321" s="11" t="s">
        <v>111</v>
      </c>
      <c r="G321" s="11"/>
    </row>
    <row r="322" spans="1:7" ht="21" hidden="1" x14ac:dyDescent="0.25">
      <c r="A322" s="11" t="s">
        <v>266</v>
      </c>
      <c r="B322" s="11" t="s">
        <v>347</v>
      </c>
      <c r="C322" s="11" t="s">
        <v>383</v>
      </c>
      <c r="D322" s="22" t="s">
        <v>382</v>
      </c>
      <c r="E322" s="13">
        <v>200000</v>
      </c>
      <c r="F322" s="11" t="s">
        <v>105</v>
      </c>
      <c r="G322" s="11"/>
    </row>
    <row r="323" spans="1:7" hidden="1" x14ac:dyDescent="0.25">
      <c r="A323" s="11" t="s">
        <v>266</v>
      </c>
      <c r="B323" s="11" t="s">
        <v>347</v>
      </c>
      <c r="C323" s="11" t="s">
        <v>387</v>
      </c>
      <c r="D323" s="47" t="s">
        <v>384</v>
      </c>
      <c r="E323" s="13">
        <v>750000</v>
      </c>
      <c r="F323" s="11" t="s">
        <v>111</v>
      </c>
      <c r="G323" s="11"/>
    </row>
    <row r="324" spans="1:7" hidden="1" x14ac:dyDescent="0.25">
      <c r="A324" s="26" t="s">
        <v>266</v>
      </c>
      <c r="B324" s="26" t="s">
        <v>347</v>
      </c>
      <c r="C324" s="26" t="s">
        <v>387</v>
      </c>
      <c r="D324" s="53" t="s">
        <v>3961</v>
      </c>
      <c r="E324" s="29">
        <v>1190000</v>
      </c>
      <c r="F324" s="28" t="s">
        <v>111</v>
      </c>
      <c r="G324" s="11"/>
    </row>
    <row r="325" spans="1:7" ht="21" hidden="1" x14ac:dyDescent="0.25">
      <c r="A325" s="11" t="s">
        <v>266</v>
      </c>
      <c r="B325" s="11" t="s">
        <v>347</v>
      </c>
      <c r="C325" s="11" t="s">
        <v>387</v>
      </c>
      <c r="D325" s="44" t="s">
        <v>385</v>
      </c>
      <c r="E325" s="13">
        <v>300000</v>
      </c>
      <c r="F325" s="11" t="s">
        <v>106</v>
      </c>
      <c r="G325" s="11"/>
    </row>
    <row r="326" spans="1:7" ht="21" hidden="1" x14ac:dyDescent="0.25">
      <c r="A326" s="11" t="s">
        <v>266</v>
      </c>
      <c r="B326" s="11" t="s">
        <v>347</v>
      </c>
      <c r="C326" s="11" t="s">
        <v>387</v>
      </c>
      <c r="D326" s="44" t="s">
        <v>386</v>
      </c>
      <c r="E326" s="13">
        <v>100000</v>
      </c>
      <c r="F326" s="11" t="s">
        <v>106</v>
      </c>
      <c r="G326" s="11"/>
    </row>
    <row r="327" spans="1:7" hidden="1" x14ac:dyDescent="0.25">
      <c r="A327" s="11" t="s">
        <v>266</v>
      </c>
      <c r="B327" s="11" t="s">
        <v>347</v>
      </c>
      <c r="C327" s="11" t="s">
        <v>390</v>
      </c>
      <c r="D327" s="22" t="s">
        <v>388</v>
      </c>
      <c r="E327" s="13">
        <v>650000</v>
      </c>
      <c r="F327" s="11" t="s">
        <v>105</v>
      </c>
      <c r="G327" s="11"/>
    </row>
    <row r="328" spans="1:7" hidden="1" x14ac:dyDescent="0.25">
      <c r="A328" s="11" t="s">
        <v>266</v>
      </c>
      <c r="B328" s="11" t="s">
        <v>347</v>
      </c>
      <c r="C328" s="11" t="s">
        <v>390</v>
      </c>
      <c r="D328" s="44" t="s">
        <v>389</v>
      </c>
      <c r="E328" s="13">
        <v>100000</v>
      </c>
      <c r="F328" s="11" t="s">
        <v>106</v>
      </c>
      <c r="G328" s="11"/>
    </row>
    <row r="329" spans="1:7" hidden="1" x14ac:dyDescent="0.25">
      <c r="A329" s="11" t="s">
        <v>266</v>
      </c>
      <c r="B329" s="11" t="s">
        <v>347</v>
      </c>
      <c r="C329" s="11" t="s">
        <v>396</v>
      </c>
      <c r="D329" s="22" t="s">
        <v>391</v>
      </c>
      <c r="E329" s="13">
        <v>750000</v>
      </c>
      <c r="F329" s="11" t="s">
        <v>105</v>
      </c>
      <c r="G329" s="11"/>
    </row>
    <row r="330" spans="1:7" ht="30" hidden="1" x14ac:dyDescent="0.25">
      <c r="A330" s="26" t="s">
        <v>266</v>
      </c>
      <c r="B330" s="26" t="s">
        <v>347</v>
      </c>
      <c r="C330" s="26" t="s">
        <v>396</v>
      </c>
      <c r="D330" s="53" t="s">
        <v>3964</v>
      </c>
      <c r="E330" s="29">
        <v>750000</v>
      </c>
      <c r="F330" s="28" t="s">
        <v>111</v>
      </c>
      <c r="G330" s="11"/>
    </row>
    <row r="331" spans="1:7" hidden="1" x14ac:dyDescent="0.25">
      <c r="A331" s="26" t="s">
        <v>266</v>
      </c>
      <c r="B331" s="26" t="s">
        <v>347</v>
      </c>
      <c r="C331" s="26" t="s">
        <v>396</v>
      </c>
      <c r="D331" s="53" t="s">
        <v>3962</v>
      </c>
      <c r="E331" s="29">
        <v>1800000</v>
      </c>
      <c r="F331" s="28" t="s">
        <v>111</v>
      </c>
      <c r="G331" s="11"/>
    </row>
    <row r="332" spans="1:7" hidden="1" x14ac:dyDescent="0.25">
      <c r="A332" s="26" t="s">
        <v>266</v>
      </c>
      <c r="B332" s="26" t="s">
        <v>347</v>
      </c>
      <c r="C332" s="26" t="s">
        <v>396</v>
      </c>
      <c r="D332" s="53" t="s">
        <v>3963</v>
      </c>
      <c r="E332" s="29">
        <v>750000</v>
      </c>
      <c r="F332" s="28" t="s">
        <v>111</v>
      </c>
      <c r="G332" s="11"/>
    </row>
    <row r="333" spans="1:7" ht="21" hidden="1" x14ac:dyDescent="0.25">
      <c r="A333" s="11" t="s">
        <v>266</v>
      </c>
      <c r="B333" s="11" t="s">
        <v>347</v>
      </c>
      <c r="C333" s="11" t="s">
        <v>396</v>
      </c>
      <c r="D333" s="44" t="s">
        <v>392</v>
      </c>
      <c r="E333" s="13">
        <v>400000</v>
      </c>
      <c r="F333" s="11" t="s">
        <v>106</v>
      </c>
      <c r="G333" s="11"/>
    </row>
    <row r="334" spans="1:7" ht="21" hidden="1" x14ac:dyDescent="0.25">
      <c r="A334" s="11" t="s">
        <v>266</v>
      </c>
      <c r="B334" s="11" t="s">
        <v>347</v>
      </c>
      <c r="C334" s="11" t="s">
        <v>396</v>
      </c>
      <c r="D334" s="44" t="s">
        <v>393</v>
      </c>
      <c r="E334" s="13">
        <v>400000</v>
      </c>
      <c r="F334" s="11" t="s">
        <v>106</v>
      </c>
      <c r="G334" s="11"/>
    </row>
    <row r="335" spans="1:7" ht="21" hidden="1" x14ac:dyDescent="0.25">
      <c r="A335" s="11" t="s">
        <v>266</v>
      </c>
      <c r="B335" s="11" t="s">
        <v>347</v>
      </c>
      <c r="C335" s="11" t="s">
        <v>396</v>
      </c>
      <c r="D335" s="22" t="s">
        <v>394</v>
      </c>
      <c r="E335" s="13">
        <v>300000</v>
      </c>
      <c r="F335" s="11" t="s">
        <v>105</v>
      </c>
      <c r="G335" s="11"/>
    </row>
    <row r="336" spans="1:7" ht="21" hidden="1" x14ac:dyDescent="0.25">
      <c r="A336" s="11" t="s">
        <v>266</v>
      </c>
      <c r="B336" s="11" t="s">
        <v>347</v>
      </c>
      <c r="C336" s="11" t="s">
        <v>396</v>
      </c>
      <c r="D336" s="22" t="s">
        <v>395</v>
      </c>
      <c r="E336" s="13">
        <v>300000</v>
      </c>
      <c r="F336" s="11" t="s">
        <v>105</v>
      </c>
      <c r="G336" s="11"/>
    </row>
    <row r="337" spans="1:7" hidden="1" x14ac:dyDescent="0.25">
      <c r="A337" s="11" t="s">
        <v>266</v>
      </c>
      <c r="B337" s="11" t="s">
        <v>347</v>
      </c>
      <c r="C337" s="11" t="s">
        <v>402</v>
      </c>
      <c r="D337" s="44" t="s">
        <v>397</v>
      </c>
      <c r="E337" s="13">
        <v>950000</v>
      </c>
      <c r="F337" s="11" t="s">
        <v>106</v>
      </c>
      <c r="G337" s="11"/>
    </row>
    <row r="338" spans="1:7" ht="21" hidden="1" x14ac:dyDescent="0.25">
      <c r="A338" s="11" t="s">
        <v>266</v>
      </c>
      <c r="B338" s="11" t="s">
        <v>347</v>
      </c>
      <c r="C338" s="11" t="s">
        <v>402</v>
      </c>
      <c r="D338" s="22" t="s">
        <v>398</v>
      </c>
      <c r="E338" s="13">
        <v>1400000</v>
      </c>
      <c r="F338" s="11" t="s">
        <v>105</v>
      </c>
      <c r="G338" s="11"/>
    </row>
    <row r="339" spans="1:7" ht="21" hidden="1" x14ac:dyDescent="0.25">
      <c r="A339" s="11" t="s">
        <v>266</v>
      </c>
      <c r="B339" s="11" t="s">
        <v>347</v>
      </c>
      <c r="C339" s="11" t="s">
        <v>402</v>
      </c>
      <c r="D339" s="22" t="s">
        <v>399</v>
      </c>
      <c r="E339" s="13">
        <v>475000</v>
      </c>
      <c r="F339" s="11" t="s">
        <v>105</v>
      </c>
      <c r="G339" s="11"/>
    </row>
    <row r="340" spans="1:7" ht="21" hidden="1" x14ac:dyDescent="0.25">
      <c r="A340" s="11" t="s">
        <v>266</v>
      </c>
      <c r="B340" s="11" t="s">
        <v>347</v>
      </c>
      <c r="C340" s="11" t="s">
        <v>402</v>
      </c>
      <c r="D340" s="44" t="s">
        <v>400</v>
      </c>
      <c r="E340" s="13">
        <v>1000000</v>
      </c>
      <c r="F340" s="11" t="s">
        <v>106</v>
      </c>
      <c r="G340" s="11"/>
    </row>
    <row r="341" spans="1:7" ht="21" hidden="1" x14ac:dyDescent="0.25">
      <c r="A341" s="11" t="s">
        <v>266</v>
      </c>
      <c r="B341" s="11" t="s">
        <v>347</v>
      </c>
      <c r="C341" s="11" t="s">
        <v>402</v>
      </c>
      <c r="D341" s="44" t="s">
        <v>401</v>
      </c>
      <c r="E341" s="13">
        <v>800000</v>
      </c>
      <c r="F341" s="11" t="s">
        <v>106</v>
      </c>
      <c r="G341" s="11"/>
    </row>
    <row r="342" spans="1:7" ht="21" hidden="1" x14ac:dyDescent="0.25">
      <c r="A342" s="11" t="s">
        <v>266</v>
      </c>
      <c r="B342" s="11" t="s">
        <v>347</v>
      </c>
      <c r="C342" s="11" t="s">
        <v>317</v>
      </c>
      <c r="D342" s="22" t="s">
        <v>403</v>
      </c>
      <c r="E342" s="13">
        <v>190000</v>
      </c>
      <c r="F342" s="11" t="s">
        <v>105</v>
      </c>
      <c r="G342" s="11"/>
    </row>
    <row r="343" spans="1:7" ht="21" hidden="1" x14ac:dyDescent="0.25">
      <c r="A343" s="11" t="s">
        <v>266</v>
      </c>
      <c r="B343" s="11" t="s">
        <v>347</v>
      </c>
      <c r="C343" s="11" t="s">
        <v>317</v>
      </c>
      <c r="D343" s="44" t="s">
        <v>404</v>
      </c>
      <c r="E343" s="13">
        <v>47500</v>
      </c>
      <c r="F343" s="11" t="s">
        <v>106</v>
      </c>
      <c r="G343" s="11"/>
    </row>
    <row r="344" spans="1:7" ht="21" hidden="1" x14ac:dyDescent="0.25">
      <c r="A344" s="11" t="s">
        <v>266</v>
      </c>
      <c r="B344" s="11" t="s">
        <v>347</v>
      </c>
      <c r="C344" s="11" t="s">
        <v>317</v>
      </c>
      <c r="D344" s="22" t="s">
        <v>405</v>
      </c>
      <c r="E344" s="13">
        <v>95000</v>
      </c>
      <c r="F344" s="11" t="s">
        <v>105</v>
      </c>
      <c r="G344" s="11"/>
    </row>
    <row r="345" spans="1:7" ht="21" hidden="1" x14ac:dyDescent="0.25">
      <c r="A345" s="11" t="s">
        <v>266</v>
      </c>
      <c r="B345" s="11" t="s">
        <v>347</v>
      </c>
      <c r="C345" s="11" t="s">
        <v>317</v>
      </c>
      <c r="D345" s="22" t="s">
        <v>406</v>
      </c>
      <c r="E345" s="13">
        <v>95000</v>
      </c>
      <c r="F345" s="11" t="s">
        <v>105</v>
      </c>
      <c r="G345" s="11"/>
    </row>
    <row r="346" spans="1:7" ht="31.5" hidden="1" x14ac:dyDescent="0.25">
      <c r="A346" s="11" t="s">
        <v>266</v>
      </c>
      <c r="B346" s="11" t="s">
        <v>347</v>
      </c>
      <c r="C346" s="11" t="s">
        <v>317</v>
      </c>
      <c r="D346" s="22" t="s">
        <v>407</v>
      </c>
      <c r="E346" s="13">
        <v>570000</v>
      </c>
      <c r="F346" s="11" t="s">
        <v>105</v>
      </c>
      <c r="G346" s="11"/>
    </row>
    <row r="347" spans="1:7" hidden="1" x14ac:dyDescent="0.25">
      <c r="A347" s="11" t="s">
        <v>266</v>
      </c>
      <c r="B347" s="11" t="s">
        <v>347</v>
      </c>
      <c r="C347" s="11" t="s">
        <v>317</v>
      </c>
      <c r="D347" s="22" t="s">
        <v>408</v>
      </c>
      <c r="E347" s="13">
        <v>239750</v>
      </c>
      <c r="F347" s="11" t="s">
        <v>105</v>
      </c>
      <c r="G347" s="11"/>
    </row>
    <row r="348" spans="1:7" hidden="1" x14ac:dyDescent="0.25">
      <c r="A348" s="11" t="s">
        <v>266</v>
      </c>
      <c r="B348" s="11" t="s">
        <v>347</v>
      </c>
      <c r="C348" s="11" t="s">
        <v>317</v>
      </c>
      <c r="D348" s="22" t="s">
        <v>409</v>
      </c>
      <c r="E348" s="13">
        <v>95000</v>
      </c>
      <c r="F348" s="11" t="s">
        <v>105</v>
      </c>
      <c r="G348" s="11"/>
    </row>
    <row r="349" spans="1:7" hidden="1" x14ac:dyDescent="0.25">
      <c r="A349" s="11" t="s">
        <v>266</v>
      </c>
      <c r="B349" s="11" t="s">
        <v>347</v>
      </c>
      <c r="C349" s="11" t="s">
        <v>317</v>
      </c>
      <c r="D349" s="22" t="s">
        <v>410</v>
      </c>
      <c r="E349" s="13">
        <v>66500</v>
      </c>
      <c r="F349" s="11" t="s">
        <v>105</v>
      </c>
      <c r="G349" s="11"/>
    </row>
    <row r="350" spans="1:7" hidden="1" x14ac:dyDescent="0.25">
      <c r="A350" s="11" t="s">
        <v>266</v>
      </c>
      <c r="B350" s="11" t="s">
        <v>347</v>
      </c>
      <c r="C350" s="11" t="s">
        <v>317</v>
      </c>
      <c r="D350" s="22" t="s">
        <v>411</v>
      </c>
      <c r="E350" s="13">
        <v>95000</v>
      </c>
      <c r="F350" s="11" t="s">
        <v>105</v>
      </c>
      <c r="G350" s="11"/>
    </row>
    <row r="351" spans="1:7" ht="31.5" hidden="1" x14ac:dyDescent="0.25">
      <c r="A351" s="11" t="s">
        <v>266</v>
      </c>
      <c r="B351" s="11" t="s">
        <v>347</v>
      </c>
      <c r="C351" s="11" t="s">
        <v>317</v>
      </c>
      <c r="D351" s="22" t="s">
        <v>412</v>
      </c>
      <c r="E351" s="13">
        <v>200000</v>
      </c>
      <c r="F351" s="11" t="s">
        <v>105</v>
      </c>
      <c r="G351" s="11"/>
    </row>
    <row r="352" spans="1:7" hidden="1" x14ac:dyDescent="0.25">
      <c r="A352" s="11" t="s">
        <v>266</v>
      </c>
      <c r="B352" s="11" t="s">
        <v>347</v>
      </c>
      <c r="C352" s="11" t="s">
        <v>418</v>
      </c>
      <c r="D352" s="22" t="s">
        <v>413</v>
      </c>
      <c r="E352" s="13">
        <v>1662500</v>
      </c>
      <c r="F352" s="11" t="s">
        <v>105</v>
      </c>
      <c r="G352" s="11"/>
    </row>
    <row r="353" spans="1:7" ht="21" hidden="1" x14ac:dyDescent="0.25">
      <c r="A353" s="11" t="s">
        <v>266</v>
      </c>
      <c r="B353" s="11" t="s">
        <v>347</v>
      </c>
      <c r="C353" s="11" t="s">
        <v>418</v>
      </c>
      <c r="D353" s="22" t="s">
        <v>414</v>
      </c>
      <c r="E353" s="13">
        <v>76000</v>
      </c>
      <c r="F353" s="11" t="s">
        <v>105</v>
      </c>
      <c r="G353" s="11"/>
    </row>
    <row r="354" spans="1:7" hidden="1" x14ac:dyDescent="0.25">
      <c r="A354" s="11" t="s">
        <v>266</v>
      </c>
      <c r="B354" s="11" t="s">
        <v>347</v>
      </c>
      <c r="C354" s="11" t="s">
        <v>418</v>
      </c>
      <c r="D354" s="22" t="s">
        <v>415</v>
      </c>
      <c r="E354" s="13">
        <v>1425000</v>
      </c>
      <c r="F354" s="11" t="s">
        <v>105</v>
      </c>
      <c r="G354" s="11"/>
    </row>
    <row r="355" spans="1:7" hidden="1" x14ac:dyDescent="0.25">
      <c r="A355" s="11" t="s">
        <v>266</v>
      </c>
      <c r="B355" s="11" t="s">
        <v>347</v>
      </c>
      <c r="C355" s="11" t="s">
        <v>418</v>
      </c>
      <c r="D355" s="44" t="s">
        <v>416</v>
      </c>
      <c r="E355" s="13">
        <v>237500</v>
      </c>
      <c r="F355" s="11" t="s">
        <v>106</v>
      </c>
      <c r="G355" s="11"/>
    </row>
    <row r="356" spans="1:7" ht="21" hidden="1" x14ac:dyDescent="0.25">
      <c r="A356" s="11" t="s">
        <v>266</v>
      </c>
      <c r="B356" s="11" t="s">
        <v>347</v>
      </c>
      <c r="C356" s="11" t="s">
        <v>418</v>
      </c>
      <c r="D356" s="44" t="s">
        <v>417</v>
      </c>
      <c r="E356" s="13">
        <v>190000</v>
      </c>
      <c r="F356" s="11" t="s">
        <v>106</v>
      </c>
      <c r="G356" s="11"/>
    </row>
    <row r="357" spans="1:7" ht="30" hidden="1" x14ac:dyDescent="0.25">
      <c r="A357" s="26" t="s">
        <v>266</v>
      </c>
      <c r="B357" s="26" t="s">
        <v>347</v>
      </c>
      <c r="C357" s="26" t="s">
        <v>422</v>
      </c>
      <c r="D357" s="53" t="s">
        <v>3967</v>
      </c>
      <c r="E357" s="29">
        <v>700000</v>
      </c>
      <c r="F357" s="28" t="s">
        <v>111</v>
      </c>
      <c r="G357" s="11"/>
    </row>
    <row r="358" spans="1:7" ht="30" hidden="1" x14ac:dyDescent="0.25">
      <c r="A358" s="26" t="s">
        <v>266</v>
      </c>
      <c r="B358" s="26" t="s">
        <v>347</v>
      </c>
      <c r="C358" s="26" t="s">
        <v>422</v>
      </c>
      <c r="D358" s="53" t="s">
        <v>3969</v>
      </c>
      <c r="E358" s="29">
        <v>300000</v>
      </c>
      <c r="F358" s="28" t="s">
        <v>111</v>
      </c>
      <c r="G358" s="11"/>
    </row>
    <row r="359" spans="1:7" ht="21" hidden="1" x14ac:dyDescent="0.25">
      <c r="A359" s="11" t="s">
        <v>266</v>
      </c>
      <c r="B359" s="11" t="s">
        <v>347</v>
      </c>
      <c r="C359" s="11" t="s">
        <v>422</v>
      </c>
      <c r="D359" s="47" t="s">
        <v>419</v>
      </c>
      <c r="E359" s="13">
        <v>1000000</v>
      </c>
      <c r="F359" s="11" t="s">
        <v>111</v>
      </c>
      <c r="G359" s="11"/>
    </row>
    <row r="360" spans="1:7" ht="30" hidden="1" x14ac:dyDescent="0.25">
      <c r="A360" s="26" t="s">
        <v>266</v>
      </c>
      <c r="B360" s="26" t="s">
        <v>347</v>
      </c>
      <c r="C360" s="26" t="s">
        <v>422</v>
      </c>
      <c r="D360" s="53" t="s">
        <v>3965</v>
      </c>
      <c r="E360" s="29">
        <v>500000</v>
      </c>
      <c r="F360" s="28" t="s">
        <v>111</v>
      </c>
      <c r="G360" s="11"/>
    </row>
    <row r="361" spans="1:7" ht="30" hidden="1" x14ac:dyDescent="0.25">
      <c r="A361" s="26" t="s">
        <v>266</v>
      </c>
      <c r="B361" s="26" t="s">
        <v>347</v>
      </c>
      <c r="C361" s="26" t="s">
        <v>422</v>
      </c>
      <c r="D361" s="53" t="s">
        <v>3966</v>
      </c>
      <c r="E361" s="29">
        <v>500000</v>
      </c>
      <c r="F361" s="28" t="s">
        <v>111</v>
      </c>
      <c r="G361" s="11"/>
    </row>
    <row r="362" spans="1:7" ht="30" hidden="1" x14ac:dyDescent="0.25">
      <c r="A362" s="26" t="s">
        <v>266</v>
      </c>
      <c r="B362" s="26" t="s">
        <v>347</v>
      </c>
      <c r="C362" s="26" t="s">
        <v>422</v>
      </c>
      <c r="D362" s="53" t="s">
        <v>3968</v>
      </c>
      <c r="E362" s="29">
        <v>500000</v>
      </c>
      <c r="F362" s="28" t="s">
        <v>111</v>
      </c>
      <c r="G362" s="11"/>
    </row>
    <row r="363" spans="1:7" ht="21" hidden="1" x14ac:dyDescent="0.25">
      <c r="A363" s="11" t="s">
        <v>266</v>
      </c>
      <c r="B363" s="11" t="s">
        <v>347</v>
      </c>
      <c r="C363" s="11" t="s">
        <v>422</v>
      </c>
      <c r="D363" s="47" t="s">
        <v>420</v>
      </c>
      <c r="E363" s="13">
        <v>2000000</v>
      </c>
      <c r="F363" s="11" t="s">
        <v>111</v>
      </c>
      <c r="G363" s="11"/>
    </row>
    <row r="364" spans="1:7" ht="21" hidden="1" x14ac:dyDescent="0.25">
      <c r="A364" s="11" t="s">
        <v>266</v>
      </c>
      <c r="B364" s="11" t="s">
        <v>347</v>
      </c>
      <c r="C364" s="11" t="s">
        <v>422</v>
      </c>
      <c r="D364" s="47" t="s">
        <v>421</v>
      </c>
      <c r="E364" s="13">
        <v>2000000</v>
      </c>
      <c r="F364" s="11" t="s">
        <v>111</v>
      </c>
      <c r="G364" s="11"/>
    </row>
    <row r="365" spans="1:7" ht="31.5" hidden="1" x14ac:dyDescent="0.25">
      <c r="A365" s="11" t="s">
        <v>266</v>
      </c>
      <c r="B365" s="11" t="s">
        <v>347</v>
      </c>
      <c r="C365" s="11" t="s">
        <v>434</v>
      </c>
      <c r="D365" s="22" t="s">
        <v>423</v>
      </c>
      <c r="E365" s="13">
        <v>20000</v>
      </c>
      <c r="F365" s="11" t="s">
        <v>105</v>
      </c>
      <c r="G365" s="11"/>
    </row>
    <row r="366" spans="1:7" ht="31.5" hidden="1" x14ac:dyDescent="0.25">
      <c r="A366" s="11" t="s">
        <v>266</v>
      </c>
      <c r="B366" s="11" t="s">
        <v>347</v>
      </c>
      <c r="C366" s="11" t="s">
        <v>434</v>
      </c>
      <c r="D366" s="22" t="s">
        <v>424</v>
      </c>
      <c r="E366" s="13">
        <v>1500000</v>
      </c>
      <c r="F366" s="11" t="s">
        <v>105</v>
      </c>
      <c r="G366" s="11"/>
    </row>
    <row r="367" spans="1:7" ht="42" hidden="1" x14ac:dyDescent="0.25">
      <c r="A367" s="11" t="s">
        <v>266</v>
      </c>
      <c r="B367" s="11" t="s">
        <v>347</v>
      </c>
      <c r="C367" s="11" t="s">
        <v>434</v>
      </c>
      <c r="D367" s="22" t="s">
        <v>425</v>
      </c>
      <c r="E367" s="13">
        <v>100000</v>
      </c>
      <c r="F367" s="11" t="s">
        <v>105</v>
      </c>
      <c r="G367" s="11"/>
    </row>
    <row r="368" spans="1:7" ht="21" hidden="1" x14ac:dyDescent="0.25">
      <c r="A368" s="11" t="s">
        <v>266</v>
      </c>
      <c r="B368" s="11" t="s">
        <v>347</v>
      </c>
      <c r="C368" s="11" t="s">
        <v>434</v>
      </c>
      <c r="D368" s="22" t="s">
        <v>426</v>
      </c>
      <c r="E368" s="13">
        <v>300000</v>
      </c>
      <c r="F368" s="11" t="s">
        <v>105</v>
      </c>
      <c r="G368" s="11"/>
    </row>
    <row r="369" spans="1:7" ht="42" hidden="1" x14ac:dyDescent="0.25">
      <c r="A369" s="11" t="s">
        <v>266</v>
      </c>
      <c r="B369" s="11" t="s">
        <v>347</v>
      </c>
      <c r="C369" s="11" t="s">
        <v>434</v>
      </c>
      <c r="D369" s="22" t="s">
        <v>427</v>
      </c>
      <c r="E369" s="13">
        <v>12000</v>
      </c>
      <c r="F369" s="11" t="s">
        <v>105</v>
      </c>
      <c r="G369" s="11"/>
    </row>
    <row r="370" spans="1:7" ht="42" hidden="1" x14ac:dyDescent="0.25">
      <c r="A370" s="11" t="s">
        <v>266</v>
      </c>
      <c r="B370" s="11" t="s">
        <v>347</v>
      </c>
      <c r="C370" s="11" t="s">
        <v>434</v>
      </c>
      <c r="D370" s="22" t="s">
        <v>428</v>
      </c>
      <c r="E370" s="13">
        <v>40000</v>
      </c>
      <c r="F370" s="11" t="s">
        <v>105</v>
      </c>
      <c r="G370" s="11"/>
    </row>
    <row r="371" spans="1:7" ht="42" hidden="1" x14ac:dyDescent="0.25">
      <c r="A371" s="11" t="s">
        <v>266</v>
      </c>
      <c r="B371" s="11" t="s">
        <v>347</v>
      </c>
      <c r="C371" s="11" t="s">
        <v>434</v>
      </c>
      <c r="D371" s="22" t="s">
        <v>429</v>
      </c>
      <c r="E371" s="13">
        <v>12000</v>
      </c>
      <c r="F371" s="11" t="s">
        <v>105</v>
      </c>
      <c r="G371" s="11"/>
    </row>
    <row r="372" spans="1:7" ht="31.5" hidden="1" x14ac:dyDescent="0.25">
      <c r="A372" s="11" t="s">
        <v>266</v>
      </c>
      <c r="B372" s="11" t="s">
        <v>347</v>
      </c>
      <c r="C372" s="11" t="s">
        <v>434</v>
      </c>
      <c r="D372" s="22" t="s">
        <v>430</v>
      </c>
      <c r="E372" s="13">
        <v>72000</v>
      </c>
      <c r="F372" s="11" t="s">
        <v>105</v>
      </c>
      <c r="G372" s="11"/>
    </row>
    <row r="373" spans="1:7" ht="31.5" hidden="1" x14ac:dyDescent="0.25">
      <c r="A373" s="11" t="s">
        <v>266</v>
      </c>
      <c r="B373" s="11" t="s">
        <v>347</v>
      </c>
      <c r="C373" s="11" t="s">
        <v>434</v>
      </c>
      <c r="D373" s="22" t="s">
        <v>431</v>
      </c>
      <c r="E373" s="13">
        <v>20000</v>
      </c>
      <c r="F373" s="11" t="s">
        <v>105</v>
      </c>
      <c r="G373" s="11"/>
    </row>
    <row r="374" spans="1:7" ht="42" hidden="1" x14ac:dyDescent="0.25">
      <c r="A374" s="11" t="s">
        <v>266</v>
      </c>
      <c r="B374" s="11" t="s">
        <v>347</v>
      </c>
      <c r="C374" s="11" t="s">
        <v>434</v>
      </c>
      <c r="D374" s="22" t="s">
        <v>432</v>
      </c>
      <c r="E374" s="13">
        <v>250000</v>
      </c>
      <c r="F374" s="11" t="s">
        <v>105</v>
      </c>
      <c r="G374" s="11"/>
    </row>
    <row r="375" spans="1:7" ht="21" hidden="1" x14ac:dyDescent="0.25">
      <c r="A375" s="11" t="s">
        <v>266</v>
      </c>
      <c r="B375" s="11" t="s">
        <v>347</v>
      </c>
      <c r="C375" s="11" t="s">
        <v>434</v>
      </c>
      <c r="D375" s="22" t="s">
        <v>433</v>
      </c>
      <c r="E375" s="13">
        <v>350000</v>
      </c>
      <c r="F375" s="11" t="s">
        <v>105</v>
      </c>
      <c r="G375" s="11"/>
    </row>
    <row r="376" spans="1:7" ht="21" hidden="1" x14ac:dyDescent="0.25">
      <c r="A376" s="11" t="s">
        <v>266</v>
      </c>
      <c r="B376" s="11" t="s">
        <v>347</v>
      </c>
      <c r="C376" s="11" t="s">
        <v>437</v>
      </c>
      <c r="D376" s="22" t="s">
        <v>435</v>
      </c>
      <c r="E376" s="13">
        <v>1500000</v>
      </c>
      <c r="F376" s="11" t="s">
        <v>105</v>
      </c>
      <c r="G376" s="11"/>
    </row>
    <row r="377" spans="1:7" hidden="1" x14ac:dyDescent="0.25">
      <c r="A377" s="11" t="s">
        <v>266</v>
      </c>
      <c r="B377" s="11" t="s">
        <v>347</v>
      </c>
      <c r="C377" s="11" t="s">
        <v>437</v>
      </c>
      <c r="D377" s="22" t="s">
        <v>436</v>
      </c>
      <c r="E377" s="13">
        <v>600000</v>
      </c>
      <c r="F377" s="11" t="s">
        <v>105</v>
      </c>
      <c r="G377" s="11"/>
    </row>
    <row r="378" spans="1:7" ht="31.5" hidden="1" x14ac:dyDescent="0.25">
      <c r="A378" s="11" t="s">
        <v>266</v>
      </c>
      <c r="B378" s="11" t="s">
        <v>438</v>
      </c>
      <c r="C378" s="11" t="s">
        <v>439</v>
      </c>
      <c r="D378" s="47" t="s">
        <v>440</v>
      </c>
      <c r="E378" s="13">
        <v>4760000</v>
      </c>
      <c r="F378" s="11" t="s">
        <v>111</v>
      </c>
      <c r="G378" s="11"/>
    </row>
    <row r="379" spans="1:7" hidden="1" x14ac:dyDescent="0.25">
      <c r="A379" s="11" t="s">
        <v>266</v>
      </c>
      <c r="B379" s="11" t="s">
        <v>438</v>
      </c>
      <c r="C379" s="11" t="s">
        <v>439</v>
      </c>
      <c r="D379" s="47" t="s">
        <v>441</v>
      </c>
      <c r="E379" s="13">
        <v>552500</v>
      </c>
      <c r="F379" s="11" t="s">
        <v>111</v>
      </c>
      <c r="G379" s="11"/>
    </row>
    <row r="380" spans="1:7" hidden="1" x14ac:dyDescent="0.25">
      <c r="A380" s="11" t="s">
        <v>266</v>
      </c>
      <c r="B380" s="11" t="s">
        <v>438</v>
      </c>
      <c r="C380" s="11" t="s">
        <v>439</v>
      </c>
      <c r="D380" s="44" t="s">
        <v>442</v>
      </c>
      <c r="E380" s="13">
        <v>595000</v>
      </c>
      <c r="F380" s="11" t="s">
        <v>106</v>
      </c>
      <c r="G380" s="11"/>
    </row>
    <row r="381" spans="1:7" hidden="1" x14ac:dyDescent="0.25">
      <c r="A381" s="11" t="s">
        <v>266</v>
      </c>
      <c r="B381" s="11" t="s">
        <v>438</v>
      </c>
      <c r="C381" s="11" t="s">
        <v>451</v>
      </c>
      <c r="D381" s="22" t="s">
        <v>443</v>
      </c>
      <c r="E381" s="13">
        <v>280000</v>
      </c>
      <c r="F381" s="11" t="s">
        <v>105</v>
      </c>
      <c r="G381" s="11"/>
    </row>
    <row r="382" spans="1:7" hidden="1" x14ac:dyDescent="0.25">
      <c r="A382" s="11" t="s">
        <v>266</v>
      </c>
      <c r="B382" s="11" t="s">
        <v>438</v>
      </c>
      <c r="C382" s="11" t="s">
        <v>451</v>
      </c>
      <c r="D382" s="22" t="s">
        <v>444</v>
      </c>
      <c r="E382" s="13">
        <v>384000</v>
      </c>
      <c r="F382" s="11" t="s">
        <v>105</v>
      </c>
      <c r="G382" s="11"/>
    </row>
    <row r="383" spans="1:7" hidden="1" x14ac:dyDescent="0.25">
      <c r="A383" s="11" t="s">
        <v>266</v>
      </c>
      <c r="B383" s="11" t="s">
        <v>438</v>
      </c>
      <c r="C383" s="11" t="s">
        <v>451</v>
      </c>
      <c r="D383" s="22" t="s">
        <v>445</v>
      </c>
      <c r="E383" s="13">
        <v>1920000</v>
      </c>
      <c r="F383" s="11" t="s">
        <v>105</v>
      </c>
      <c r="G383" s="11"/>
    </row>
    <row r="384" spans="1:7" hidden="1" x14ac:dyDescent="0.25">
      <c r="A384" s="11" t="s">
        <v>266</v>
      </c>
      <c r="B384" s="11" t="s">
        <v>438</v>
      </c>
      <c r="C384" s="11" t="s">
        <v>451</v>
      </c>
      <c r="D384" s="44" t="s">
        <v>446</v>
      </c>
      <c r="E384" s="13">
        <v>240000</v>
      </c>
      <c r="F384" s="11" t="s">
        <v>106</v>
      </c>
      <c r="G384" s="11"/>
    </row>
    <row r="385" spans="1:7" ht="42" hidden="1" x14ac:dyDescent="0.25">
      <c r="A385" s="11" t="s">
        <v>266</v>
      </c>
      <c r="B385" s="11" t="s">
        <v>438</v>
      </c>
      <c r="C385" s="11" t="s">
        <v>451</v>
      </c>
      <c r="D385" s="22" t="s">
        <v>447</v>
      </c>
      <c r="E385" s="13">
        <v>288000</v>
      </c>
      <c r="F385" s="11" t="s">
        <v>105</v>
      </c>
      <c r="G385" s="11"/>
    </row>
    <row r="386" spans="1:7" hidden="1" x14ac:dyDescent="0.25">
      <c r="A386" s="11" t="s">
        <v>266</v>
      </c>
      <c r="B386" s="11" t="s">
        <v>438</v>
      </c>
      <c r="C386" s="11" t="s">
        <v>451</v>
      </c>
      <c r="D386" s="22" t="s">
        <v>448</v>
      </c>
      <c r="E386" s="13">
        <v>1152000</v>
      </c>
      <c r="F386" s="11" t="s">
        <v>105</v>
      </c>
      <c r="G386" s="11"/>
    </row>
    <row r="387" spans="1:7" hidden="1" x14ac:dyDescent="0.25">
      <c r="A387" s="11" t="s">
        <v>266</v>
      </c>
      <c r="B387" s="11" t="s">
        <v>438</v>
      </c>
      <c r="C387" s="11" t="s">
        <v>451</v>
      </c>
      <c r="D387" s="22" t="s">
        <v>449</v>
      </c>
      <c r="E387" s="13">
        <v>480000</v>
      </c>
      <c r="F387" s="11" t="s">
        <v>105</v>
      </c>
      <c r="G387" s="11"/>
    </row>
    <row r="388" spans="1:7" hidden="1" x14ac:dyDescent="0.25">
      <c r="A388" s="11" t="s">
        <v>266</v>
      </c>
      <c r="B388" s="11" t="s">
        <v>438</v>
      </c>
      <c r="C388" s="11" t="s">
        <v>451</v>
      </c>
      <c r="D388" s="22" t="s">
        <v>450</v>
      </c>
      <c r="E388" s="13">
        <v>480000</v>
      </c>
      <c r="F388" s="11" t="s">
        <v>105</v>
      </c>
      <c r="G388" s="11"/>
    </row>
    <row r="389" spans="1:7" ht="21" hidden="1" x14ac:dyDescent="0.25">
      <c r="A389" s="11" t="s">
        <v>266</v>
      </c>
      <c r="B389" s="11" t="s">
        <v>438</v>
      </c>
      <c r="C389" s="11" t="s">
        <v>455</v>
      </c>
      <c r="D389" s="47" t="s">
        <v>452</v>
      </c>
      <c r="E389" s="13">
        <v>1350000</v>
      </c>
      <c r="F389" s="11" t="s">
        <v>111</v>
      </c>
      <c r="G389" s="11"/>
    </row>
    <row r="390" spans="1:7" ht="21" hidden="1" x14ac:dyDescent="0.25">
      <c r="A390" s="11" t="s">
        <v>266</v>
      </c>
      <c r="B390" s="11" t="s">
        <v>438</v>
      </c>
      <c r="C390" s="11" t="s">
        <v>455</v>
      </c>
      <c r="D390" s="22" t="s">
        <v>453</v>
      </c>
      <c r="E390" s="13">
        <v>1140000</v>
      </c>
      <c r="F390" s="11" t="s">
        <v>105</v>
      </c>
      <c r="G390" s="11"/>
    </row>
    <row r="391" spans="1:7" ht="21" hidden="1" x14ac:dyDescent="0.25">
      <c r="A391" s="11" t="s">
        <v>266</v>
      </c>
      <c r="B391" s="11" t="s">
        <v>438</v>
      </c>
      <c r="C391" s="11" t="s">
        <v>455</v>
      </c>
      <c r="D391" s="44" t="s">
        <v>454</v>
      </c>
      <c r="E391" s="13">
        <v>285000</v>
      </c>
      <c r="F391" s="11" t="s">
        <v>106</v>
      </c>
      <c r="G391" s="11"/>
    </row>
    <row r="392" spans="1:7" ht="21" hidden="1" x14ac:dyDescent="0.25">
      <c r="A392" s="11" t="s">
        <v>266</v>
      </c>
      <c r="B392" s="11" t="s">
        <v>438</v>
      </c>
      <c r="C392" s="11" t="s">
        <v>464</v>
      </c>
      <c r="D392" s="47" t="s">
        <v>456</v>
      </c>
      <c r="E392" s="13">
        <v>850000</v>
      </c>
      <c r="F392" s="11" t="s">
        <v>111</v>
      </c>
      <c r="G392" s="11"/>
    </row>
    <row r="393" spans="1:7" ht="21" hidden="1" x14ac:dyDescent="0.25">
      <c r="A393" s="11" t="s">
        <v>266</v>
      </c>
      <c r="B393" s="11" t="s">
        <v>438</v>
      </c>
      <c r="C393" s="11" t="s">
        <v>464</v>
      </c>
      <c r="D393" s="47" t="s">
        <v>457</v>
      </c>
      <c r="E393" s="13">
        <v>850000</v>
      </c>
      <c r="F393" s="11" t="s">
        <v>111</v>
      </c>
      <c r="G393" s="11"/>
    </row>
    <row r="394" spans="1:7" ht="21" hidden="1" x14ac:dyDescent="0.25">
      <c r="A394" s="11" t="s">
        <v>266</v>
      </c>
      <c r="B394" s="11" t="s">
        <v>438</v>
      </c>
      <c r="C394" s="11" t="s">
        <v>464</v>
      </c>
      <c r="D394" s="47" t="s">
        <v>458</v>
      </c>
      <c r="E394" s="13">
        <v>425000</v>
      </c>
      <c r="F394" s="11" t="s">
        <v>111</v>
      </c>
      <c r="G394" s="11"/>
    </row>
    <row r="395" spans="1:7" ht="21" hidden="1" x14ac:dyDescent="0.25">
      <c r="A395" s="11" t="s">
        <v>266</v>
      </c>
      <c r="B395" s="11" t="s">
        <v>438</v>
      </c>
      <c r="C395" s="11" t="s">
        <v>464</v>
      </c>
      <c r="D395" s="47" t="s">
        <v>459</v>
      </c>
      <c r="E395" s="13">
        <v>850000</v>
      </c>
      <c r="F395" s="11" t="s">
        <v>111</v>
      </c>
      <c r="G395" s="11"/>
    </row>
    <row r="396" spans="1:7" hidden="1" x14ac:dyDescent="0.25">
      <c r="A396" s="11" t="s">
        <v>266</v>
      </c>
      <c r="B396" s="11" t="s">
        <v>438</v>
      </c>
      <c r="C396" s="11" t="s">
        <v>464</v>
      </c>
      <c r="D396" s="47" t="s">
        <v>460</v>
      </c>
      <c r="E396" s="13">
        <v>850000</v>
      </c>
      <c r="F396" s="11" t="s">
        <v>111</v>
      </c>
      <c r="G396" s="11"/>
    </row>
    <row r="397" spans="1:7" ht="21" hidden="1" x14ac:dyDescent="0.25">
      <c r="A397" s="11" t="s">
        <v>266</v>
      </c>
      <c r="B397" s="11" t="s">
        <v>438</v>
      </c>
      <c r="C397" s="11" t="s">
        <v>464</v>
      </c>
      <c r="D397" s="47" t="s">
        <v>461</v>
      </c>
      <c r="E397" s="13">
        <v>850000</v>
      </c>
      <c r="F397" s="11" t="s">
        <v>111</v>
      </c>
      <c r="G397" s="11"/>
    </row>
    <row r="398" spans="1:7" hidden="1" x14ac:dyDescent="0.25">
      <c r="A398" s="11" t="s">
        <v>266</v>
      </c>
      <c r="B398" s="11" t="s">
        <v>438</v>
      </c>
      <c r="C398" s="11" t="s">
        <v>464</v>
      </c>
      <c r="D398" s="47" t="s">
        <v>462</v>
      </c>
      <c r="E398" s="13">
        <v>340000</v>
      </c>
      <c r="F398" s="11" t="s">
        <v>111</v>
      </c>
      <c r="G398" s="11"/>
    </row>
    <row r="399" spans="1:7" hidden="1" x14ac:dyDescent="0.25">
      <c r="A399" s="11" t="s">
        <v>266</v>
      </c>
      <c r="B399" s="11" t="s">
        <v>438</v>
      </c>
      <c r="C399" s="11" t="s">
        <v>464</v>
      </c>
      <c r="D399" s="44" t="s">
        <v>463</v>
      </c>
      <c r="E399" s="13">
        <v>91000</v>
      </c>
      <c r="F399" s="11" t="s">
        <v>106</v>
      </c>
      <c r="G399" s="11"/>
    </row>
    <row r="400" spans="1:7" hidden="1" x14ac:dyDescent="0.25">
      <c r="A400" s="11" t="s">
        <v>266</v>
      </c>
      <c r="B400" s="11" t="s">
        <v>438</v>
      </c>
      <c r="C400" s="11" t="s">
        <v>466</v>
      </c>
      <c r="D400" s="47" t="s">
        <v>465</v>
      </c>
      <c r="E400" s="13">
        <v>2000000</v>
      </c>
      <c r="F400" s="11" t="s">
        <v>111</v>
      </c>
      <c r="G400" s="11"/>
    </row>
    <row r="401" spans="1:7" ht="21" hidden="1" x14ac:dyDescent="0.25">
      <c r="A401" s="11" t="s">
        <v>266</v>
      </c>
      <c r="B401" s="11" t="s">
        <v>438</v>
      </c>
      <c r="C401" s="11" t="s">
        <v>474</v>
      </c>
      <c r="D401" s="22" t="s">
        <v>467</v>
      </c>
      <c r="E401" s="13">
        <v>767999.99999923201</v>
      </c>
      <c r="F401" s="11" t="s">
        <v>105</v>
      </c>
      <c r="G401" s="11"/>
    </row>
    <row r="402" spans="1:7" hidden="1" x14ac:dyDescent="0.25">
      <c r="A402" s="11" t="s">
        <v>266</v>
      </c>
      <c r="B402" s="11" t="s">
        <v>438</v>
      </c>
      <c r="C402" s="11" t="s">
        <v>474</v>
      </c>
      <c r="D402" s="44" t="s">
        <v>468</v>
      </c>
      <c r="E402" s="13">
        <v>14999.999999984999</v>
      </c>
      <c r="F402" s="11" t="s">
        <v>106</v>
      </c>
      <c r="G402" s="11"/>
    </row>
    <row r="403" spans="1:7" hidden="1" x14ac:dyDescent="0.25">
      <c r="A403" s="11" t="s">
        <v>266</v>
      </c>
      <c r="B403" s="11" t="s">
        <v>438</v>
      </c>
      <c r="C403" s="11" t="s">
        <v>474</v>
      </c>
      <c r="D403" s="44" t="s">
        <v>469</v>
      </c>
      <c r="E403" s="13">
        <v>59999.999999939995</v>
      </c>
      <c r="F403" s="11" t="s">
        <v>106</v>
      </c>
      <c r="G403" s="11"/>
    </row>
    <row r="404" spans="1:7" hidden="1" x14ac:dyDescent="0.25">
      <c r="A404" s="11" t="s">
        <v>266</v>
      </c>
      <c r="B404" s="11" t="s">
        <v>438</v>
      </c>
      <c r="C404" s="11" t="s">
        <v>474</v>
      </c>
      <c r="D404" s="44" t="s">
        <v>470</v>
      </c>
      <c r="E404" s="13">
        <v>600000</v>
      </c>
      <c r="F404" s="11" t="s">
        <v>106</v>
      </c>
      <c r="G404" s="11"/>
    </row>
    <row r="405" spans="1:7" hidden="1" x14ac:dyDescent="0.25">
      <c r="A405" s="11" t="s">
        <v>266</v>
      </c>
      <c r="B405" s="11" t="s">
        <v>438</v>
      </c>
      <c r="C405" s="11" t="s">
        <v>474</v>
      </c>
      <c r="D405" s="22" t="s">
        <v>471</v>
      </c>
      <c r="E405" s="13">
        <v>1140000</v>
      </c>
      <c r="F405" s="11" t="s">
        <v>105</v>
      </c>
      <c r="G405" s="11"/>
    </row>
    <row r="406" spans="1:7" hidden="1" x14ac:dyDescent="0.25">
      <c r="A406" s="11" t="s">
        <v>266</v>
      </c>
      <c r="B406" s="11" t="s">
        <v>438</v>
      </c>
      <c r="C406" s="11" t="s">
        <v>474</v>
      </c>
      <c r="D406" s="22" t="s">
        <v>472</v>
      </c>
      <c r="E406" s="13">
        <v>78000</v>
      </c>
      <c r="F406" s="11" t="s">
        <v>105</v>
      </c>
      <c r="G406" s="11"/>
    </row>
    <row r="407" spans="1:7" hidden="1" x14ac:dyDescent="0.25">
      <c r="A407" s="11" t="s">
        <v>266</v>
      </c>
      <c r="B407" s="11" t="s">
        <v>438</v>
      </c>
      <c r="C407" s="11" t="s">
        <v>474</v>
      </c>
      <c r="D407" s="44" t="s">
        <v>473</v>
      </c>
      <c r="E407" s="13">
        <v>399999.9999996</v>
      </c>
      <c r="F407" s="11" t="s">
        <v>106</v>
      </c>
      <c r="G407" s="11"/>
    </row>
    <row r="408" spans="1:7" hidden="1" x14ac:dyDescent="0.25">
      <c r="A408" s="11" t="s">
        <v>266</v>
      </c>
      <c r="B408" s="11" t="s">
        <v>438</v>
      </c>
      <c r="C408" s="11" t="s">
        <v>478</v>
      </c>
      <c r="D408" s="47" t="s">
        <v>475</v>
      </c>
      <c r="E408" s="13">
        <v>2500000</v>
      </c>
      <c r="F408" s="11" t="s">
        <v>111</v>
      </c>
      <c r="G408" s="11"/>
    </row>
    <row r="409" spans="1:7" hidden="1" x14ac:dyDescent="0.25">
      <c r="A409" s="11" t="s">
        <v>266</v>
      </c>
      <c r="B409" s="11" t="s">
        <v>438</v>
      </c>
      <c r="C409" s="11" t="s">
        <v>478</v>
      </c>
      <c r="D409" s="22" t="s">
        <v>476</v>
      </c>
      <c r="E409" s="13">
        <v>1000000</v>
      </c>
      <c r="F409" s="11" t="s">
        <v>105</v>
      </c>
      <c r="G409" s="11"/>
    </row>
    <row r="410" spans="1:7" hidden="1" x14ac:dyDescent="0.25">
      <c r="A410" s="11" t="s">
        <v>266</v>
      </c>
      <c r="B410" s="11" t="s">
        <v>438</v>
      </c>
      <c r="C410" s="11" t="s">
        <v>478</v>
      </c>
      <c r="D410" s="47" t="s">
        <v>477</v>
      </c>
      <c r="E410" s="13">
        <v>1000000</v>
      </c>
      <c r="F410" s="11" t="s">
        <v>111</v>
      </c>
      <c r="G410" s="11"/>
    </row>
    <row r="411" spans="1:7" hidden="1" x14ac:dyDescent="0.25">
      <c r="A411" s="26" t="s">
        <v>266</v>
      </c>
      <c r="B411" s="26" t="s">
        <v>438</v>
      </c>
      <c r="C411" s="26" t="s">
        <v>478</v>
      </c>
      <c r="D411" s="53" t="s">
        <v>3970</v>
      </c>
      <c r="E411" s="29">
        <v>1000000</v>
      </c>
      <c r="F411" s="28" t="s">
        <v>111</v>
      </c>
      <c r="G411" s="11"/>
    </row>
    <row r="412" spans="1:7" ht="21" hidden="1" x14ac:dyDescent="0.25">
      <c r="A412" s="11" t="s">
        <v>266</v>
      </c>
      <c r="B412" s="11" t="s">
        <v>438</v>
      </c>
      <c r="C412" s="11" t="s">
        <v>481</v>
      </c>
      <c r="D412" s="47" t="s">
        <v>479</v>
      </c>
      <c r="E412" s="13">
        <v>3000000</v>
      </c>
      <c r="F412" s="11" t="s">
        <v>111</v>
      </c>
      <c r="G412" s="11"/>
    </row>
    <row r="413" spans="1:7" ht="21" hidden="1" x14ac:dyDescent="0.25">
      <c r="A413" s="11" t="s">
        <v>266</v>
      </c>
      <c r="B413" s="11" t="s">
        <v>438</v>
      </c>
      <c r="C413" s="11" t="s">
        <v>481</v>
      </c>
      <c r="D413" s="47" t="s">
        <v>480</v>
      </c>
      <c r="E413" s="13">
        <v>500000</v>
      </c>
      <c r="F413" s="11" t="s">
        <v>111</v>
      </c>
      <c r="G413" s="11"/>
    </row>
    <row r="414" spans="1:7" ht="21" hidden="1" x14ac:dyDescent="0.25">
      <c r="A414" s="11" t="s">
        <v>266</v>
      </c>
      <c r="B414" s="11" t="s">
        <v>438</v>
      </c>
      <c r="C414" s="11" t="s">
        <v>485</v>
      </c>
      <c r="D414" s="41" t="s">
        <v>482</v>
      </c>
      <c r="E414" s="13">
        <v>900000</v>
      </c>
      <c r="F414" s="11" t="s">
        <v>283</v>
      </c>
      <c r="G414" s="11"/>
    </row>
    <row r="415" spans="1:7" ht="21" hidden="1" x14ac:dyDescent="0.25">
      <c r="A415" s="11" t="s">
        <v>266</v>
      </c>
      <c r="B415" s="11" t="s">
        <v>438</v>
      </c>
      <c r="C415" s="11" t="s">
        <v>485</v>
      </c>
      <c r="D415" s="47" t="s">
        <v>483</v>
      </c>
      <c r="E415" s="13">
        <v>1140000</v>
      </c>
      <c r="F415" s="11" t="s">
        <v>111</v>
      </c>
      <c r="G415" s="11"/>
    </row>
    <row r="416" spans="1:7" ht="21" hidden="1" x14ac:dyDescent="0.25">
      <c r="A416" s="11" t="s">
        <v>266</v>
      </c>
      <c r="B416" s="11" t="s">
        <v>438</v>
      </c>
      <c r="C416" s="11" t="s">
        <v>485</v>
      </c>
      <c r="D416" s="47" t="s">
        <v>484</v>
      </c>
      <c r="E416" s="13">
        <v>860000</v>
      </c>
      <c r="F416" s="11" t="s">
        <v>111</v>
      </c>
      <c r="G416" s="11"/>
    </row>
    <row r="417" spans="1:7" ht="45" hidden="1" x14ac:dyDescent="0.25">
      <c r="A417" s="26" t="s">
        <v>266</v>
      </c>
      <c r="B417" s="26" t="s">
        <v>438</v>
      </c>
      <c r="C417" s="26" t="s">
        <v>491</v>
      </c>
      <c r="D417" s="53" t="s">
        <v>3975</v>
      </c>
      <c r="E417" s="29">
        <v>1500000</v>
      </c>
      <c r="F417" s="28" t="s">
        <v>111</v>
      </c>
      <c r="G417" s="11"/>
    </row>
    <row r="418" spans="1:7" ht="21" hidden="1" x14ac:dyDescent="0.25">
      <c r="A418" s="11" t="s">
        <v>266</v>
      </c>
      <c r="B418" s="11" t="s">
        <v>438</v>
      </c>
      <c r="C418" s="11" t="s">
        <v>491</v>
      </c>
      <c r="D418" s="44" t="s">
        <v>486</v>
      </c>
      <c r="E418" s="13">
        <v>300000</v>
      </c>
      <c r="F418" s="11" t="s">
        <v>106</v>
      </c>
      <c r="G418" s="11"/>
    </row>
    <row r="419" spans="1:7" ht="21" hidden="1" x14ac:dyDescent="0.25">
      <c r="A419" s="11" t="s">
        <v>266</v>
      </c>
      <c r="B419" s="11" t="s">
        <v>438</v>
      </c>
      <c r="C419" s="11" t="s">
        <v>491</v>
      </c>
      <c r="D419" s="47" t="s">
        <v>487</v>
      </c>
      <c r="E419" s="13">
        <v>700000</v>
      </c>
      <c r="F419" s="11" t="s">
        <v>111</v>
      </c>
      <c r="G419" s="11"/>
    </row>
    <row r="420" spans="1:7" hidden="1" x14ac:dyDescent="0.25">
      <c r="A420" s="11" t="s">
        <v>266</v>
      </c>
      <c r="B420" s="11" t="s">
        <v>438</v>
      </c>
      <c r="C420" s="11" t="s">
        <v>491</v>
      </c>
      <c r="D420" s="47" t="s">
        <v>488</v>
      </c>
      <c r="E420" s="13">
        <v>200000</v>
      </c>
      <c r="F420" s="11" t="s">
        <v>111</v>
      </c>
      <c r="G420" s="11"/>
    </row>
    <row r="421" spans="1:7" ht="21" hidden="1" x14ac:dyDescent="0.25">
      <c r="A421" s="11" t="s">
        <v>266</v>
      </c>
      <c r="B421" s="11" t="s">
        <v>438</v>
      </c>
      <c r="C421" s="11" t="s">
        <v>491</v>
      </c>
      <c r="D421" s="44" t="s">
        <v>489</v>
      </c>
      <c r="E421" s="13">
        <v>500000</v>
      </c>
      <c r="F421" s="11" t="s">
        <v>106</v>
      </c>
      <c r="G421" s="11"/>
    </row>
    <row r="422" spans="1:7" ht="21" hidden="1" x14ac:dyDescent="0.25">
      <c r="A422" s="11" t="s">
        <v>266</v>
      </c>
      <c r="B422" s="11" t="s">
        <v>438</v>
      </c>
      <c r="C422" s="11" t="s">
        <v>491</v>
      </c>
      <c r="D422" s="47" t="s">
        <v>490</v>
      </c>
      <c r="E422" s="13">
        <v>100000</v>
      </c>
      <c r="F422" s="11" t="s">
        <v>111</v>
      </c>
      <c r="G422" s="11"/>
    </row>
    <row r="423" spans="1:7" ht="21" hidden="1" x14ac:dyDescent="0.25">
      <c r="A423" s="11" t="s">
        <v>266</v>
      </c>
      <c r="B423" s="11" t="s">
        <v>438</v>
      </c>
      <c r="C423" s="11" t="s">
        <v>495</v>
      </c>
      <c r="D423" s="22" t="s">
        <v>492</v>
      </c>
      <c r="E423" s="13">
        <v>170000</v>
      </c>
      <c r="F423" s="11" t="s">
        <v>105</v>
      </c>
      <c r="G423" s="11"/>
    </row>
    <row r="424" spans="1:7" hidden="1" x14ac:dyDescent="0.25">
      <c r="A424" s="11" t="s">
        <v>266</v>
      </c>
      <c r="B424" s="11" t="s">
        <v>438</v>
      </c>
      <c r="C424" s="11" t="s">
        <v>495</v>
      </c>
      <c r="D424" s="47" t="s">
        <v>493</v>
      </c>
      <c r="E424" s="13">
        <v>680000</v>
      </c>
      <c r="F424" s="11" t="s">
        <v>111</v>
      </c>
      <c r="G424" s="11"/>
    </row>
    <row r="425" spans="1:7" hidden="1" x14ac:dyDescent="0.25">
      <c r="A425" s="11" t="s">
        <v>266</v>
      </c>
      <c r="B425" s="11" t="s">
        <v>438</v>
      </c>
      <c r="C425" s="11" t="s">
        <v>495</v>
      </c>
      <c r="D425" s="47" t="s">
        <v>494</v>
      </c>
      <c r="E425" s="13">
        <v>680000</v>
      </c>
      <c r="F425" s="11" t="s">
        <v>111</v>
      </c>
      <c r="G425" s="11"/>
    </row>
    <row r="426" spans="1:7" hidden="1" x14ac:dyDescent="0.25">
      <c r="A426" s="26" t="s">
        <v>266</v>
      </c>
      <c r="B426" s="26" t="s">
        <v>438</v>
      </c>
      <c r="C426" s="26" t="s">
        <v>495</v>
      </c>
      <c r="D426" s="53" t="s">
        <v>3971</v>
      </c>
      <c r="E426" s="29">
        <v>1540250</v>
      </c>
      <c r="F426" s="28" t="s">
        <v>111</v>
      </c>
      <c r="G426" s="11"/>
    </row>
    <row r="427" spans="1:7" ht="21" hidden="1" x14ac:dyDescent="0.25">
      <c r="A427" s="11" t="s">
        <v>266</v>
      </c>
      <c r="B427" s="11" t="s">
        <v>438</v>
      </c>
      <c r="C427" s="11" t="s">
        <v>504</v>
      </c>
      <c r="D427" s="44" t="s">
        <v>496</v>
      </c>
      <c r="E427" s="13">
        <v>475000</v>
      </c>
      <c r="F427" s="11" t="s">
        <v>106</v>
      </c>
      <c r="G427" s="11"/>
    </row>
    <row r="428" spans="1:7" ht="21" hidden="1" x14ac:dyDescent="0.25">
      <c r="A428" s="11" t="s">
        <v>266</v>
      </c>
      <c r="B428" s="11" t="s">
        <v>438</v>
      </c>
      <c r="C428" s="11" t="s">
        <v>504</v>
      </c>
      <c r="D428" s="22" t="s">
        <v>497</v>
      </c>
      <c r="E428" s="13">
        <v>95000</v>
      </c>
      <c r="F428" s="11" t="s">
        <v>105</v>
      </c>
      <c r="G428" s="11"/>
    </row>
    <row r="429" spans="1:7" ht="31.5" hidden="1" x14ac:dyDescent="0.25">
      <c r="A429" s="11" t="s">
        <v>266</v>
      </c>
      <c r="B429" s="11" t="s">
        <v>438</v>
      </c>
      <c r="C429" s="11" t="s">
        <v>504</v>
      </c>
      <c r="D429" s="22" t="s">
        <v>498</v>
      </c>
      <c r="E429" s="13">
        <v>237500</v>
      </c>
      <c r="F429" s="11" t="s">
        <v>105</v>
      </c>
      <c r="G429" s="11"/>
    </row>
    <row r="430" spans="1:7" ht="21" hidden="1" x14ac:dyDescent="0.25">
      <c r="A430" s="11" t="s">
        <v>266</v>
      </c>
      <c r="B430" s="11" t="s">
        <v>438</v>
      </c>
      <c r="C430" s="11" t="s">
        <v>504</v>
      </c>
      <c r="D430" s="22" t="s">
        <v>499</v>
      </c>
      <c r="E430" s="13">
        <v>1425000</v>
      </c>
      <c r="F430" s="11" t="s">
        <v>105</v>
      </c>
      <c r="G430" s="11"/>
    </row>
    <row r="431" spans="1:7" ht="21" hidden="1" x14ac:dyDescent="0.25">
      <c r="A431" s="11" t="s">
        <v>266</v>
      </c>
      <c r="B431" s="11" t="s">
        <v>438</v>
      </c>
      <c r="C431" s="11" t="s">
        <v>504</v>
      </c>
      <c r="D431" s="22" t="s">
        <v>500</v>
      </c>
      <c r="E431" s="13">
        <v>475000</v>
      </c>
      <c r="F431" s="11" t="s">
        <v>105</v>
      </c>
      <c r="G431" s="11"/>
    </row>
    <row r="432" spans="1:7" ht="21" hidden="1" x14ac:dyDescent="0.25">
      <c r="A432" s="11" t="s">
        <v>266</v>
      </c>
      <c r="B432" s="11" t="s">
        <v>438</v>
      </c>
      <c r="C432" s="11" t="s">
        <v>504</v>
      </c>
      <c r="D432" s="22" t="s">
        <v>501</v>
      </c>
      <c r="E432" s="13">
        <v>475000</v>
      </c>
      <c r="F432" s="11" t="s">
        <v>105</v>
      </c>
      <c r="G432" s="11"/>
    </row>
    <row r="433" spans="1:7" ht="21" hidden="1" x14ac:dyDescent="0.25">
      <c r="A433" s="11" t="s">
        <v>266</v>
      </c>
      <c r="B433" s="11" t="s">
        <v>438</v>
      </c>
      <c r="C433" s="11" t="s">
        <v>504</v>
      </c>
      <c r="D433" s="22" t="s">
        <v>502</v>
      </c>
      <c r="E433" s="13">
        <v>570000</v>
      </c>
      <c r="F433" s="11" t="s">
        <v>105</v>
      </c>
      <c r="G433" s="11"/>
    </row>
    <row r="434" spans="1:7" ht="21" hidden="1" x14ac:dyDescent="0.25">
      <c r="A434" s="11" t="s">
        <v>266</v>
      </c>
      <c r="B434" s="11" t="s">
        <v>438</v>
      </c>
      <c r="C434" s="11" t="s">
        <v>504</v>
      </c>
      <c r="D434" s="44" t="s">
        <v>503</v>
      </c>
      <c r="E434" s="13">
        <v>475000</v>
      </c>
      <c r="F434" s="11" t="s">
        <v>106</v>
      </c>
      <c r="G434" s="11"/>
    </row>
    <row r="435" spans="1:7" hidden="1" x14ac:dyDescent="0.25">
      <c r="A435" s="11" t="s">
        <v>266</v>
      </c>
      <c r="B435" s="11" t="s">
        <v>438</v>
      </c>
      <c r="C435" s="11" t="s">
        <v>509</v>
      </c>
      <c r="D435" s="47" t="s">
        <v>505</v>
      </c>
      <c r="E435" s="13">
        <v>425000</v>
      </c>
      <c r="F435" s="11" t="s">
        <v>111</v>
      </c>
      <c r="G435" s="11"/>
    </row>
    <row r="436" spans="1:7" ht="21" hidden="1" x14ac:dyDescent="0.25">
      <c r="A436" s="11" t="s">
        <v>266</v>
      </c>
      <c r="B436" s="11" t="s">
        <v>438</v>
      </c>
      <c r="C436" s="11" t="s">
        <v>509</v>
      </c>
      <c r="D436" s="47" t="s">
        <v>506</v>
      </c>
      <c r="E436" s="13">
        <v>680000</v>
      </c>
      <c r="F436" s="11" t="s">
        <v>111</v>
      </c>
      <c r="G436" s="11"/>
    </row>
    <row r="437" spans="1:7" hidden="1" x14ac:dyDescent="0.25">
      <c r="A437" s="11" t="s">
        <v>266</v>
      </c>
      <c r="B437" s="11" t="s">
        <v>438</v>
      </c>
      <c r="C437" s="11" t="s">
        <v>509</v>
      </c>
      <c r="D437" s="47" t="s">
        <v>507</v>
      </c>
      <c r="E437" s="13">
        <v>850000</v>
      </c>
      <c r="F437" s="11" t="s">
        <v>111</v>
      </c>
      <c r="G437" s="11"/>
    </row>
    <row r="438" spans="1:7" ht="21" hidden="1" x14ac:dyDescent="0.25">
      <c r="A438" s="11" t="s">
        <v>266</v>
      </c>
      <c r="B438" s="11" t="s">
        <v>438</v>
      </c>
      <c r="C438" s="11" t="s">
        <v>509</v>
      </c>
      <c r="D438" s="47" t="s">
        <v>508</v>
      </c>
      <c r="E438" s="13">
        <v>680000</v>
      </c>
      <c r="F438" s="11" t="s">
        <v>111</v>
      </c>
      <c r="G438" s="11"/>
    </row>
    <row r="439" spans="1:7" hidden="1" x14ac:dyDescent="0.25">
      <c r="A439" s="11" t="s">
        <v>266</v>
      </c>
      <c r="B439" s="11" t="s">
        <v>438</v>
      </c>
      <c r="C439" s="11" t="s">
        <v>513</v>
      </c>
      <c r="D439" s="44" t="s">
        <v>510</v>
      </c>
      <c r="E439" s="13">
        <v>127500</v>
      </c>
      <c r="F439" s="11" t="s">
        <v>106</v>
      </c>
      <c r="G439" s="11"/>
    </row>
    <row r="440" spans="1:7" ht="21" hidden="1" x14ac:dyDescent="0.25">
      <c r="A440" s="11" t="s">
        <v>266</v>
      </c>
      <c r="B440" s="11" t="s">
        <v>438</v>
      </c>
      <c r="C440" s="11" t="s">
        <v>513</v>
      </c>
      <c r="D440" s="47" t="s">
        <v>511</v>
      </c>
      <c r="E440" s="13">
        <v>652174</v>
      </c>
      <c r="F440" s="11" t="s">
        <v>111</v>
      </c>
      <c r="G440" s="11"/>
    </row>
    <row r="441" spans="1:7" ht="21" hidden="1" x14ac:dyDescent="0.25">
      <c r="A441" s="11" t="s">
        <v>266</v>
      </c>
      <c r="B441" s="11" t="s">
        <v>438</v>
      </c>
      <c r="C441" s="11" t="s">
        <v>513</v>
      </c>
      <c r="D441" s="47" t="s">
        <v>512</v>
      </c>
      <c r="E441" s="13">
        <v>652174</v>
      </c>
      <c r="F441" s="11" t="s">
        <v>111</v>
      </c>
      <c r="G441" s="11"/>
    </row>
    <row r="442" spans="1:7" ht="21" hidden="1" x14ac:dyDescent="0.25">
      <c r="A442" s="11" t="s">
        <v>266</v>
      </c>
      <c r="B442" s="11" t="s">
        <v>438</v>
      </c>
      <c r="C442" s="11" t="s">
        <v>513</v>
      </c>
      <c r="D442" s="47" t="s">
        <v>512</v>
      </c>
      <c r="E442" s="13">
        <v>652174</v>
      </c>
      <c r="F442" s="11" t="s">
        <v>111</v>
      </c>
      <c r="G442" s="11"/>
    </row>
    <row r="443" spans="1:7" ht="21" hidden="1" x14ac:dyDescent="0.25">
      <c r="A443" s="11" t="s">
        <v>561</v>
      </c>
      <c r="B443" s="11" t="s">
        <v>562</v>
      </c>
      <c r="C443" s="11" t="s">
        <v>567</v>
      </c>
      <c r="D443" s="48" t="s">
        <v>563</v>
      </c>
      <c r="E443" s="13">
        <v>450000</v>
      </c>
      <c r="F443" s="11" t="s">
        <v>111</v>
      </c>
      <c r="G443" s="11"/>
    </row>
    <row r="444" spans="1:7" hidden="1" x14ac:dyDescent="0.25">
      <c r="A444" s="11" t="s">
        <v>561</v>
      </c>
      <c r="B444" s="11" t="s">
        <v>562</v>
      </c>
      <c r="C444" s="11" t="s">
        <v>566</v>
      </c>
      <c r="D444" s="23" t="s">
        <v>564</v>
      </c>
      <c r="E444" s="13">
        <v>1600000</v>
      </c>
      <c r="F444" s="11" t="s">
        <v>105</v>
      </c>
      <c r="G444" s="11"/>
    </row>
    <row r="445" spans="1:7" ht="21" hidden="1" x14ac:dyDescent="0.25">
      <c r="A445" s="11" t="s">
        <v>561</v>
      </c>
      <c r="B445" s="11" t="s">
        <v>562</v>
      </c>
      <c r="C445" s="11" t="s">
        <v>566</v>
      </c>
      <c r="D445" s="43" t="s">
        <v>565</v>
      </c>
      <c r="E445" s="13">
        <v>400000</v>
      </c>
      <c r="F445" s="11" t="s">
        <v>106</v>
      </c>
      <c r="G445" s="11"/>
    </row>
    <row r="446" spans="1:7" ht="42" hidden="1" x14ac:dyDescent="0.25">
      <c r="A446" s="11" t="s">
        <v>561</v>
      </c>
      <c r="B446" s="11" t="s">
        <v>570</v>
      </c>
      <c r="C446" s="11" t="s">
        <v>571</v>
      </c>
      <c r="D446" s="23" t="s">
        <v>568</v>
      </c>
      <c r="E446" s="13">
        <v>837250</v>
      </c>
      <c r="F446" s="11" t="s">
        <v>105</v>
      </c>
      <c r="G446" s="11"/>
    </row>
    <row r="447" spans="1:7" ht="42" hidden="1" x14ac:dyDescent="0.25">
      <c r="A447" s="11" t="s">
        <v>561</v>
      </c>
      <c r="B447" s="11" t="s">
        <v>570</v>
      </c>
      <c r="C447" s="11" t="s">
        <v>571</v>
      </c>
      <c r="D447" s="23" t="s">
        <v>569</v>
      </c>
      <c r="E447" s="13">
        <v>1352095</v>
      </c>
      <c r="F447" s="11" t="s">
        <v>105</v>
      </c>
      <c r="G447" s="11"/>
    </row>
    <row r="448" spans="1:7" hidden="1" x14ac:dyDescent="0.25">
      <c r="A448" s="11" t="s">
        <v>561</v>
      </c>
      <c r="B448" s="11" t="s">
        <v>570</v>
      </c>
      <c r="C448" s="11" t="s">
        <v>575</v>
      </c>
      <c r="D448" s="43" t="s">
        <v>572</v>
      </c>
      <c r="E448" s="13">
        <v>382500</v>
      </c>
      <c r="F448" s="11" t="s">
        <v>106</v>
      </c>
      <c r="G448" s="11"/>
    </row>
    <row r="449" spans="1:7" hidden="1" x14ac:dyDescent="0.25">
      <c r="A449" s="11" t="s">
        <v>561</v>
      </c>
      <c r="B449" s="11" t="s">
        <v>570</v>
      </c>
      <c r="C449" s="11" t="s">
        <v>575</v>
      </c>
      <c r="D449" s="23" t="s">
        <v>573</v>
      </c>
      <c r="E449" s="13">
        <v>720000</v>
      </c>
      <c r="F449" s="11" t="s">
        <v>105</v>
      </c>
      <c r="G449" s="11"/>
    </row>
    <row r="450" spans="1:7" hidden="1" x14ac:dyDescent="0.25">
      <c r="A450" s="11" t="s">
        <v>561</v>
      </c>
      <c r="B450" s="11" t="s">
        <v>570</v>
      </c>
      <c r="C450" s="11" t="s">
        <v>575</v>
      </c>
      <c r="D450" s="23" t="s">
        <v>574</v>
      </c>
      <c r="E450" s="13">
        <v>510000</v>
      </c>
      <c r="F450" s="11" t="s">
        <v>105</v>
      </c>
      <c r="G450" s="11"/>
    </row>
    <row r="451" spans="1:7" hidden="1" x14ac:dyDescent="0.25">
      <c r="A451" s="11" t="s">
        <v>561</v>
      </c>
      <c r="B451" s="11" t="s">
        <v>570</v>
      </c>
      <c r="C451" s="11" t="s">
        <v>582</v>
      </c>
      <c r="D451" s="23" t="s">
        <v>576</v>
      </c>
      <c r="E451" s="13">
        <v>42500</v>
      </c>
      <c r="F451" s="11" t="s">
        <v>105</v>
      </c>
      <c r="G451" s="11"/>
    </row>
    <row r="452" spans="1:7" ht="42" hidden="1" x14ac:dyDescent="0.25">
      <c r="A452" s="11" t="s">
        <v>561</v>
      </c>
      <c r="B452" s="11" t="s">
        <v>570</v>
      </c>
      <c r="C452" s="11" t="s">
        <v>582</v>
      </c>
      <c r="D452" s="23" t="s">
        <v>577</v>
      </c>
      <c r="E452" s="13">
        <v>127500</v>
      </c>
      <c r="F452" s="11" t="s">
        <v>105</v>
      </c>
      <c r="G452" s="11"/>
    </row>
    <row r="453" spans="1:7" hidden="1" x14ac:dyDescent="0.25">
      <c r="A453" s="11" t="s">
        <v>561</v>
      </c>
      <c r="B453" s="11" t="s">
        <v>570</v>
      </c>
      <c r="C453" s="11" t="s">
        <v>582</v>
      </c>
      <c r="D453" s="43" t="s">
        <v>578</v>
      </c>
      <c r="E453" s="13">
        <v>510000</v>
      </c>
      <c r="F453" s="11" t="s">
        <v>106</v>
      </c>
      <c r="G453" s="11"/>
    </row>
    <row r="454" spans="1:7" hidden="1" x14ac:dyDescent="0.25">
      <c r="A454" s="11" t="s">
        <v>561</v>
      </c>
      <c r="B454" s="11" t="s">
        <v>570</v>
      </c>
      <c r="C454" s="11" t="s">
        <v>582</v>
      </c>
      <c r="D454" s="23" t="s">
        <v>579</v>
      </c>
      <c r="E454" s="13">
        <v>322500</v>
      </c>
      <c r="F454" s="11" t="s">
        <v>105</v>
      </c>
      <c r="G454" s="11"/>
    </row>
    <row r="455" spans="1:7" hidden="1" x14ac:dyDescent="0.25">
      <c r="A455" s="11" t="s">
        <v>561</v>
      </c>
      <c r="B455" s="11" t="s">
        <v>570</v>
      </c>
      <c r="C455" s="11" t="s">
        <v>582</v>
      </c>
      <c r="D455" s="23" t="s">
        <v>580</v>
      </c>
      <c r="E455" s="13">
        <v>258750</v>
      </c>
      <c r="F455" s="11" t="s">
        <v>105</v>
      </c>
      <c r="G455" s="11"/>
    </row>
    <row r="456" spans="1:7" hidden="1" x14ac:dyDescent="0.25">
      <c r="A456" s="11" t="s">
        <v>561</v>
      </c>
      <c r="B456" s="11" t="s">
        <v>570</v>
      </c>
      <c r="C456" s="11" t="s">
        <v>582</v>
      </c>
      <c r="D456" s="23" t="s">
        <v>581</v>
      </c>
      <c r="E456" s="13">
        <v>425000</v>
      </c>
      <c r="F456" s="11" t="s">
        <v>105</v>
      </c>
      <c r="G456" s="11"/>
    </row>
    <row r="457" spans="1:7" hidden="1" x14ac:dyDescent="0.25">
      <c r="A457" s="11" t="s">
        <v>561</v>
      </c>
      <c r="B457" s="11" t="s">
        <v>570</v>
      </c>
      <c r="C457" s="11" t="s">
        <v>582</v>
      </c>
      <c r="D457" s="43" t="s">
        <v>55</v>
      </c>
      <c r="E457" s="13">
        <v>425000</v>
      </c>
      <c r="F457" s="11" t="s">
        <v>106</v>
      </c>
      <c r="G457" s="11"/>
    </row>
    <row r="458" spans="1:7" ht="21" hidden="1" x14ac:dyDescent="0.25">
      <c r="A458" s="11" t="s">
        <v>561</v>
      </c>
      <c r="B458" s="11" t="s">
        <v>570</v>
      </c>
      <c r="C458" s="11" t="s">
        <v>584</v>
      </c>
      <c r="D458" s="43" t="s">
        <v>583</v>
      </c>
      <c r="E458" s="13">
        <v>212500</v>
      </c>
      <c r="F458" s="11" t="s">
        <v>106</v>
      </c>
      <c r="G458" s="11"/>
    </row>
    <row r="459" spans="1:7" ht="31.5" hidden="1" x14ac:dyDescent="0.25">
      <c r="A459" s="11" t="s">
        <v>561</v>
      </c>
      <c r="B459" s="11" t="s">
        <v>570</v>
      </c>
      <c r="C459" s="11" t="s">
        <v>585</v>
      </c>
      <c r="D459" s="23" t="s">
        <v>591</v>
      </c>
      <c r="E459" s="13">
        <v>100000</v>
      </c>
      <c r="F459" s="11" t="s">
        <v>105</v>
      </c>
      <c r="G459" s="11"/>
    </row>
    <row r="460" spans="1:7" ht="21" hidden="1" x14ac:dyDescent="0.25">
      <c r="A460" s="11" t="s">
        <v>561</v>
      </c>
      <c r="B460" s="11" t="s">
        <v>570</v>
      </c>
      <c r="C460" s="11" t="s">
        <v>585</v>
      </c>
      <c r="D460" s="23" t="s">
        <v>586</v>
      </c>
      <c r="E460" s="13">
        <v>900000</v>
      </c>
      <c r="F460" s="11" t="s">
        <v>105</v>
      </c>
      <c r="G460" s="11"/>
    </row>
    <row r="461" spans="1:7" ht="21" hidden="1" x14ac:dyDescent="0.25">
      <c r="A461" s="11" t="s">
        <v>561</v>
      </c>
      <c r="B461" s="11" t="s">
        <v>570</v>
      </c>
      <c r="C461" s="11" t="s">
        <v>585</v>
      </c>
      <c r="D461" s="23" t="s">
        <v>593</v>
      </c>
      <c r="E461" s="13">
        <v>504800</v>
      </c>
      <c r="F461" s="11" t="s">
        <v>105</v>
      </c>
      <c r="G461" s="11"/>
    </row>
    <row r="462" spans="1:7" ht="21" hidden="1" x14ac:dyDescent="0.25">
      <c r="A462" s="11" t="s">
        <v>561</v>
      </c>
      <c r="B462" s="11" t="s">
        <v>570</v>
      </c>
      <c r="C462" s="11" t="s">
        <v>585</v>
      </c>
      <c r="D462" s="23" t="s">
        <v>588</v>
      </c>
      <c r="E462" s="13">
        <v>300000</v>
      </c>
      <c r="F462" s="11" t="s">
        <v>105</v>
      </c>
      <c r="G462" s="11"/>
    </row>
    <row r="463" spans="1:7" ht="21" hidden="1" x14ac:dyDescent="0.25">
      <c r="A463" s="11" t="s">
        <v>561</v>
      </c>
      <c r="B463" s="11" t="s">
        <v>570</v>
      </c>
      <c r="C463" s="11" t="s">
        <v>585</v>
      </c>
      <c r="D463" s="23" t="s">
        <v>589</v>
      </c>
      <c r="E463" s="13">
        <v>31200</v>
      </c>
      <c r="F463" s="11" t="s">
        <v>105</v>
      </c>
      <c r="G463" s="11"/>
    </row>
    <row r="464" spans="1:7" hidden="1" x14ac:dyDescent="0.25">
      <c r="A464" s="11" t="s">
        <v>561</v>
      </c>
      <c r="B464" s="11" t="s">
        <v>570</v>
      </c>
      <c r="C464" s="11" t="s">
        <v>585</v>
      </c>
      <c r="D464" s="43" t="s">
        <v>587</v>
      </c>
      <c r="E464" s="13">
        <v>400000</v>
      </c>
      <c r="F464" s="11" t="s">
        <v>106</v>
      </c>
      <c r="G464" s="11"/>
    </row>
    <row r="465" spans="1:7" ht="31.5" hidden="1" x14ac:dyDescent="0.25">
      <c r="A465" s="11" t="s">
        <v>561</v>
      </c>
      <c r="B465" s="11" t="s">
        <v>570</v>
      </c>
      <c r="C465" s="11" t="s">
        <v>585</v>
      </c>
      <c r="D465" s="23" t="s">
        <v>590</v>
      </c>
      <c r="E465" s="13">
        <v>600000</v>
      </c>
      <c r="F465" s="11" t="s">
        <v>105</v>
      </c>
      <c r="G465" s="11"/>
    </row>
    <row r="466" spans="1:7" ht="21" hidden="1" x14ac:dyDescent="0.25">
      <c r="A466" s="11" t="s">
        <v>561</v>
      </c>
      <c r="B466" s="11" t="s">
        <v>570</v>
      </c>
      <c r="C466" s="11" t="s">
        <v>585</v>
      </c>
      <c r="D466" s="23" t="s">
        <v>592</v>
      </c>
      <c r="E466" s="13">
        <v>100000</v>
      </c>
      <c r="F466" s="11" t="s">
        <v>105</v>
      </c>
      <c r="G466" s="11"/>
    </row>
    <row r="467" spans="1:7" ht="21" hidden="1" x14ac:dyDescent="0.25">
      <c r="A467" s="11" t="s">
        <v>561</v>
      </c>
      <c r="B467" s="11" t="s">
        <v>570</v>
      </c>
      <c r="C467" s="11" t="s">
        <v>601</v>
      </c>
      <c r="D467" s="43" t="s">
        <v>594</v>
      </c>
      <c r="E467" s="13">
        <v>100000</v>
      </c>
      <c r="F467" s="11" t="s">
        <v>106</v>
      </c>
      <c r="G467" s="11"/>
    </row>
    <row r="468" spans="1:7" ht="31.5" hidden="1" x14ac:dyDescent="0.25">
      <c r="A468" s="11" t="s">
        <v>561</v>
      </c>
      <c r="B468" s="11" t="s">
        <v>570</v>
      </c>
      <c r="C468" s="11" t="s">
        <v>601</v>
      </c>
      <c r="D468" s="23" t="s">
        <v>595</v>
      </c>
      <c r="E468" s="13">
        <v>1300000</v>
      </c>
      <c r="F468" s="11" t="s">
        <v>105</v>
      </c>
      <c r="G468" s="11"/>
    </row>
    <row r="469" spans="1:7" ht="21" hidden="1" x14ac:dyDescent="0.25">
      <c r="A469" s="11" t="s">
        <v>561</v>
      </c>
      <c r="B469" s="11" t="s">
        <v>570</v>
      </c>
      <c r="C469" s="11" t="s">
        <v>601</v>
      </c>
      <c r="D469" s="23" t="s">
        <v>596</v>
      </c>
      <c r="E469" s="13">
        <v>2000000</v>
      </c>
      <c r="F469" s="11" t="s">
        <v>105</v>
      </c>
      <c r="G469" s="11"/>
    </row>
    <row r="470" spans="1:7" ht="21" hidden="1" x14ac:dyDescent="0.25">
      <c r="A470" s="11" t="s">
        <v>561</v>
      </c>
      <c r="B470" s="11" t="s">
        <v>570</v>
      </c>
      <c r="C470" s="11" t="s">
        <v>601</v>
      </c>
      <c r="D470" s="23" t="s">
        <v>597</v>
      </c>
      <c r="E470" s="13">
        <v>500000</v>
      </c>
      <c r="F470" s="11" t="s">
        <v>105</v>
      </c>
      <c r="G470" s="11"/>
    </row>
    <row r="471" spans="1:7" ht="21" hidden="1" x14ac:dyDescent="0.25">
      <c r="A471" s="11" t="s">
        <v>561</v>
      </c>
      <c r="B471" s="11" t="s">
        <v>570</v>
      </c>
      <c r="C471" s="11" t="s">
        <v>601</v>
      </c>
      <c r="D471" s="43" t="s">
        <v>598</v>
      </c>
      <c r="E471" s="13">
        <v>200000</v>
      </c>
      <c r="F471" s="11" t="s">
        <v>106</v>
      </c>
      <c r="G471" s="11"/>
    </row>
    <row r="472" spans="1:7" ht="21" hidden="1" x14ac:dyDescent="0.25">
      <c r="A472" s="11" t="s">
        <v>561</v>
      </c>
      <c r="B472" s="11" t="s">
        <v>570</v>
      </c>
      <c r="C472" s="11" t="s">
        <v>601</v>
      </c>
      <c r="D472" s="23" t="s">
        <v>599</v>
      </c>
      <c r="E472" s="13">
        <v>200000</v>
      </c>
      <c r="F472" s="11" t="s">
        <v>105</v>
      </c>
      <c r="G472" s="11"/>
    </row>
    <row r="473" spans="1:7" ht="21" hidden="1" x14ac:dyDescent="0.25">
      <c r="A473" s="11" t="s">
        <v>561</v>
      </c>
      <c r="B473" s="11" t="s">
        <v>570</v>
      </c>
      <c r="C473" s="11" t="s">
        <v>601</v>
      </c>
      <c r="D473" s="23" t="s">
        <v>600</v>
      </c>
      <c r="E473" s="13">
        <v>200000</v>
      </c>
      <c r="F473" s="11" t="s">
        <v>105</v>
      </c>
      <c r="G473" s="11"/>
    </row>
    <row r="474" spans="1:7" ht="21" hidden="1" x14ac:dyDescent="0.25">
      <c r="A474" s="11" t="s">
        <v>561</v>
      </c>
      <c r="B474" s="11" t="s">
        <v>3709</v>
      </c>
      <c r="C474" s="11" t="s">
        <v>603</v>
      </c>
      <c r="D474" s="23" t="s">
        <v>602</v>
      </c>
      <c r="E474" s="13">
        <v>156520</v>
      </c>
      <c r="F474" s="11" t="s">
        <v>105</v>
      </c>
      <c r="G474" s="11"/>
    </row>
    <row r="475" spans="1:7" hidden="1" x14ac:dyDescent="0.25">
      <c r="A475" s="11" t="s">
        <v>561</v>
      </c>
      <c r="B475" s="11" t="s">
        <v>3709</v>
      </c>
      <c r="C475" s="11" t="s">
        <v>608</v>
      </c>
      <c r="D475" s="23" t="s">
        <v>604</v>
      </c>
      <c r="E475" s="13">
        <v>809000</v>
      </c>
      <c r="F475" s="11" t="s">
        <v>105</v>
      </c>
      <c r="G475" s="11"/>
    </row>
    <row r="476" spans="1:7" ht="21" hidden="1" x14ac:dyDescent="0.25">
      <c r="A476" s="11" t="s">
        <v>561</v>
      </c>
      <c r="B476" s="11" t="s">
        <v>3709</v>
      </c>
      <c r="C476" s="11" t="s">
        <v>608</v>
      </c>
      <c r="D476" s="23" t="s">
        <v>605</v>
      </c>
      <c r="E476" s="13">
        <v>550000</v>
      </c>
      <c r="F476" s="11" t="s">
        <v>105</v>
      </c>
      <c r="G476" s="11"/>
    </row>
    <row r="477" spans="1:7" ht="31.5" hidden="1" x14ac:dyDescent="0.25">
      <c r="A477" s="11" t="s">
        <v>561</v>
      </c>
      <c r="B477" s="11" t="s">
        <v>3709</v>
      </c>
      <c r="C477" s="11" t="s">
        <v>608</v>
      </c>
      <c r="D477" s="43" t="s">
        <v>606</v>
      </c>
      <c r="E477" s="13">
        <v>250000</v>
      </c>
      <c r="F477" s="11" t="s">
        <v>106</v>
      </c>
      <c r="G477" s="11"/>
    </row>
    <row r="478" spans="1:7" hidden="1" x14ac:dyDescent="0.25">
      <c r="A478" s="11" t="s">
        <v>561</v>
      </c>
      <c r="B478" s="11" t="s">
        <v>3709</v>
      </c>
      <c r="C478" s="11" t="s">
        <v>608</v>
      </c>
      <c r="D478" s="23" t="s">
        <v>607</v>
      </c>
      <c r="E478" s="13">
        <v>300000</v>
      </c>
      <c r="F478" s="11" t="s">
        <v>105</v>
      </c>
      <c r="G478" s="11"/>
    </row>
    <row r="479" spans="1:7" hidden="1" x14ac:dyDescent="0.25">
      <c r="A479" s="11" t="s">
        <v>561</v>
      </c>
      <c r="B479" s="11" t="s">
        <v>3709</v>
      </c>
      <c r="C479" s="11" t="s">
        <v>616</v>
      </c>
      <c r="D479" s="48" t="s">
        <v>609</v>
      </c>
      <c r="E479" s="13">
        <v>200000</v>
      </c>
      <c r="F479" s="11" t="s">
        <v>111</v>
      </c>
      <c r="G479" s="11"/>
    </row>
    <row r="480" spans="1:7" hidden="1" x14ac:dyDescent="0.25">
      <c r="A480" s="11" t="s">
        <v>561</v>
      </c>
      <c r="B480" s="11" t="s">
        <v>3709</v>
      </c>
      <c r="C480" s="11" t="s">
        <v>616</v>
      </c>
      <c r="D480" s="48" t="s">
        <v>610</v>
      </c>
      <c r="E480" s="13">
        <v>300000</v>
      </c>
      <c r="F480" s="11" t="s">
        <v>111</v>
      </c>
      <c r="G480" s="11"/>
    </row>
    <row r="481" spans="1:9" hidden="1" x14ac:dyDescent="0.25">
      <c r="A481" s="11" t="s">
        <v>561</v>
      </c>
      <c r="B481" s="11" t="s">
        <v>3709</v>
      </c>
      <c r="C481" s="11" t="s">
        <v>616</v>
      </c>
      <c r="D481" s="48" t="s">
        <v>611</v>
      </c>
      <c r="E481" s="13">
        <v>500000</v>
      </c>
      <c r="F481" s="11" t="s">
        <v>111</v>
      </c>
      <c r="G481" s="11"/>
    </row>
    <row r="482" spans="1:9" ht="21" hidden="1" x14ac:dyDescent="0.25">
      <c r="A482" s="11" t="s">
        <v>561</v>
      </c>
      <c r="B482" s="11" t="s">
        <v>3709</v>
      </c>
      <c r="C482" s="11" t="s">
        <v>616</v>
      </c>
      <c r="D482" s="43" t="s">
        <v>612</v>
      </c>
      <c r="E482" s="13">
        <v>900000</v>
      </c>
      <c r="F482" s="11" t="s">
        <v>106</v>
      </c>
      <c r="G482" s="11"/>
    </row>
    <row r="483" spans="1:9" ht="21" hidden="1" x14ac:dyDescent="0.25">
      <c r="A483" s="11" t="s">
        <v>561</v>
      </c>
      <c r="B483" s="11" t="s">
        <v>3709</v>
      </c>
      <c r="C483" s="11" t="s">
        <v>616</v>
      </c>
      <c r="D483" s="48" t="s">
        <v>613</v>
      </c>
      <c r="E483" s="13">
        <v>150000</v>
      </c>
      <c r="F483" s="11" t="s">
        <v>111</v>
      </c>
      <c r="G483" s="11"/>
    </row>
    <row r="484" spans="1:9" hidden="1" x14ac:dyDescent="0.25">
      <c r="A484" s="11" t="s">
        <v>561</v>
      </c>
      <c r="B484" s="11" t="s">
        <v>3709</v>
      </c>
      <c r="C484" s="11" t="s">
        <v>616</v>
      </c>
      <c r="D484" s="48" t="s">
        <v>614</v>
      </c>
      <c r="E484" s="13">
        <v>300000</v>
      </c>
      <c r="F484" s="11" t="s">
        <v>111</v>
      </c>
      <c r="G484" s="11"/>
      <c r="I484" s="4"/>
    </row>
    <row r="485" spans="1:9" hidden="1" x14ac:dyDescent="0.25">
      <c r="A485" s="11" t="s">
        <v>561</v>
      </c>
      <c r="B485" s="11" t="s">
        <v>3709</v>
      </c>
      <c r="C485" s="11" t="s">
        <v>616</v>
      </c>
      <c r="D485" s="48" t="s">
        <v>615</v>
      </c>
      <c r="E485" s="13">
        <v>85000</v>
      </c>
      <c r="F485" s="11" t="s">
        <v>111</v>
      </c>
      <c r="G485" s="11"/>
    </row>
    <row r="486" spans="1:9" ht="31.5" hidden="1" x14ac:dyDescent="0.25">
      <c r="A486" s="11" t="s">
        <v>561</v>
      </c>
      <c r="B486" s="11" t="s">
        <v>3709</v>
      </c>
      <c r="C486" s="11" t="s">
        <v>624</v>
      </c>
      <c r="D486" s="43" t="s">
        <v>617</v>
      </c>
      <c r="E486" s="13">
        <v>500000</v>
      </c>
      <c r="F486" s="11" t="s">
        <v>106</v>
      </c>
      <c r="G486" s="11"/>
    </row>
    <row r="487" spans="1:9" ht="21" hidden="1" x14ac:dyDescent="0.25">
      <c r="A487" s="11" t="s">
        <v>561</v>
      </c>
      <c r="B487" s="11" t="s">
        <v>3709</v>
      </c>
      <c r="C487" s="11" t="s">
        <v>624</v>
      </c>
      <c r="D487" s="48" t="s">
        <v>618</v>
      </c>
      <c r="E487" s="13">
        <v>1312000</v>
      </c>
      <c r="F487" s="11" t="s">
        <v>111</v>
      </c>
      <c r="G487" s="11"/>
    </row>
    <row r="488" spans="1:9" ht="21" hidden="1" x14ac:dyDescent="0.25">
      <c r="A488" s="11" t="s">
        <v>561</v>
      </c>
      <c r="B488" s="11" t="s">
        <v>3709</v>
      </c>
      <c r="C488" s="11" t="s">
        <v>624</v>
      </c>
      <c r="D488" s="23" t="s">
        <v>619</v>
      </c>
      <c r="E488" s="13">
        <v>250000</v>
      </c>
      <c r="F488" s="11" t="s">
        <v>105</v>
      </c>
      <c r="G488" s="11"/>
    </row>
    <row r="489" spans="1:9" ht="31.5" hidden="1" x14ac:dyDescent="0.25">
      <c r="A489" s="11" t="s">
        <v>561</v>
      </c>
      <c r="B489" s="11" t="s">
        <v>3709</v>
      </c>
      <c r="C489" s="11" t="s">
        <v>624</v>
      </c>
      <c r="D489" s="43" t="s">
        <v>620</v>
      </c>
      <c r="E489" s="13">
        <v>500000</v>
      </c>
      <c r="F489" s="11" t="s">
        <v>106</v>
      </c>
      <c r="G489" s="11"/>
    </row>
    <row r="490" spans="1:9" ht="21" hidden="1" x14ac:dyDescent="0.25">
      <c r="A490" s="11" t="s">
        <v>561</v>
      </c>
      <c r="B490" s="11" t="s">
        <v>3709</v>
      </c>
      <c r="C490" s="11" t="s">
        <v>624</v>
      </c>
      <c r="D490" s="23" t="s">
        <v>621</v>
      </c>
      <c r="E490" s="13">
        <v>500000</v>
      </c>
      <c r="F490" s="11" t="s">
        <v>105</v>
      </c>
      <c r="G490" s="11"/>
    </row>
    <row r="491" spans="1:9" ht="21" hidden="1" x14ac:dyDescent="0.25">
      <c r="A491" s="11" t="s">
        <v>561</v>
      </c>
      <c r="B491" s="11" t="s">
        <v>3709</v>
      </c>
      <c r="C491" s="11" t="s">
        <v>624</v>
      </c>
      <c r="D491" s="23" t="s">
        <v>622</v>
      </c>
      <c r="E491" s="13">
        <v>300000</v>
      </c>
      <c r="F491" s="11" t="s">
        <v>105</v>
      </c>
      <c r="G491" s="11"/>
    </row>
    <row r="492" spans="1:9" ht="21" hidden="1" x14ac:dyDescent="0.25">
      <c r="A492" s="11" t="s">
        <v>561</v>
      </c>
      <c r="B492" s="11" t="s">
        <v>3709</v>
      </c>
      <c r="C492" s="11" t="s">
        <v>624</v>
      </c>
      <c r="D492" s="23" t="s">
        <v>623</v>
      </c>
      <c r="E492" s="13">
        <v>400000</v>
      </c>
      <c r="F492" s="11" t="s">
        <v>105</v>
      </c>
      <c r="G492" s="11"/>
    </row>
    <row r="493" spans="1:9" ht="31.5" hidden="1" x14ac:dyDescent="0.25">
      <c r="A493" s="11" t="s">
        <v>561</v>
      </c>
      <c r="B493" s="11" t="s">
        <v>3709</v>
      </c>
      <c r="C493" s="11" t="s">
        <v>629</v>
      </c>
      <c r="D493" s="43" t="s">
        <v>625</v>
      </c>
      <c r="E493" s="13">
        <v>1000000</v>
      </c>
      <c r="F493" s="11" t="s">
        <v>106</v>
      </c>
      <c r="G493" s="11"/>
    </row>
    <row r="494" spans="1:9" ht="21" hidden="1" x14ac:dyDescent="0.25">
      <c r="A494" s="11" t="s">
        <v>561</v>
      </c>
      <c r="B494" s="11" t="s">
        <v>3709</v>
      </c>
      <c r="C494" s="11" t="s">
        <v>629</v>
      </c>
      <c r="D494" s="23" t="s">
        <v>626</v>
      </c>
      <c r="E494" s="13">
        <v>1500000</v>
      </c>
      <c r="F494" s="11" t="s">
        <v>105</v>
      </c>
      <c r="G494" s="11"/>
    </row>
    <row r="495" spans="1:9" hidden="1" x14ac:dyDescent="0.25">
      <c r="A495" s="11" t="s">
        <v>561</v>
      </c>
      <c r="B495" s="11" t="s">
        <v>3709</v>
      </c>
      <c r="C495" s="11" t="s">
        <v>629</v>
      </c>
      <c r="D495" s="23" t="s">
        <v>627</v>
      </c>
      <c r="E495" s="13">
        <v>300000</v>
      </c>
      <c r="F495" s="11" t="s">
        <v>105</v>
      </c>
      <c r="G495" s="11"/>
    </row>
    <row r="496" spans="1:9" hidden="1" x14ac:dyDescent="0.25">
      <c r="A496" s="11" t="s">
        <v>561</v>
      </c>
      <c r="B496" s="11" t="s">
        <v>3709</v>
      </c>
      <c r="C496" s="11" t="s">
        <v>629</v>
      </c>
      <c r="D496" s="23" t="s">
        <v>628</v>
      </c>
      <c r="E496" s="13">
        <v>600000</v>
      </c>
      <c r="F496" s="11" t="s">
        <v>105</v>
      </c>
      <c r="G496" s="11"/>
    </row>
    <row r="497" spans="1:7" ht="21" hidden="1" x14ac:dyDescent="0.25">
      <c r="A497" s="11" t="s">
        <v>561</v>
      </c>
      <c r="B497" s="11" t="s">
        <v>3709</v>
      </c>
      <c r="C497" s="11" t="s">
        <v>640</v>
      </c>
      <c r="D497" s="43" t="s">
        <v>630</v>
      </c>
      <c r="E497" s="13">
        <v>1000000</v>
      </c>
      <c r="F497" s="11" t="s">
        <v>106</v>
      </c>
      <c r="G497" s="11"/>
    </row>
    <row r="498" spans="1:7" hidden="1" x14ac:dyDescent="0.25">
      <c r="A498" s="11" t="s">
        <v>561</v>
      </c>
      <c r="B498" s="11" t="s">
        <v>3709</v>
      </c>
      <c r="C498" s="11" t="s">
        <v>640</v>
      </c>
      <c r="D498" s="23" t="s">
        <v>631</v>
      </c>
      <c r="E498" s="13">
        <v>510000</v>
      </c>
      <c r="F498" s="11" t="s">
        <v>105</v>
      </c>
      <c r="G498" s="11"/>
    </row>
    <row r="499" spans="1:7" hidden="1" x14ac:dyDescent="0.25">
      <c r="A499" s="11" t="s">
        <v>561</v>
      </c>
      <c r="B499" s="11" t="s">
        <v>3709</v>
      </c>
      <c r="C499" s="11" t="s">
        <v>640</v>
      </c>
      <c r="D499" s="23" t="s">
        <v>632</v>
      </c>
      <c r="E499" s="13">
        <v>123571</v>
      </c>
      <c r="F499" s="11" t="s">
        <v>105</v>
      </c>
      <c r="G499" s="11"/>
    </row>
    <row r="500" spans="1:7" hidden="1" x14ac:dyDescent="0.25">
      <c r="A500" s="11" t="s">
        <v>561</v>
      </c>
      <c r="B500" s="11" t="s">
        <v>3709</v>
      </c>
      <c r="C500" s="11" t="s">
        <v>640</v>
      </c>
      <c r="D500" s="23" t="s">
        <v>633</v>
      </c>
      <c r="E500" s="13">
        <v>123571</v>
      </c>
      <c r="F500" s="11" t="s">
        <v>105</v>
      </c>
      <c r="G500" s="11"/>
    </row>
    <row r="501" spans="1:7" hidden="1" x14ac:dyDescent="0.25">
      <c r="A501" s="11" t="s">
        <v>561</v>
      </c>
      <c r="B501" s="11" t="s">
        <v>3709</v>
      </c>
      <c r="C501" s="11" t="s">
        <v>640</v>
      </c>
      <c r="D501" s="23" t="s">
        <v>634</v>
      </c>
      <c r="E501" s="13">
        <v>123571</v>
      </c>
      <c r="F501" s="11" t="s">
        <v>105</v>
      </c>
      <c r="G501" s="11"/>
    </row>
    <row r="502" spans="1:7" hidden="1" x14ac:dyDescent="0.25">
      <c r="A502" s="11" t="s">
        <v>561</v>
      </c>
      <c r="B502" s="11" t="s">
        <v>3709</v>
      </c>
      <c r="C502" s="11" t="s">
        <v>640</v>
      </c>
      <c r="D502" s="23" t="s">
        <v>635</v>
      </c>
      <c r="E502" s="13">
        <v>123571</v>
      </c>
      <c r="F502" s="11" t="s">
        <v>105</v>
      </c>
      <c r="G502" s="11"/>
    </row>
    <row r="503" spans="1:7" hidden="1" x14ac:dyDescent="0.25">
      <c r="A503" s="11" t="s">
        <v>561</v>
      </c>
      <c r="B503" s="11" t="s">
        <v>3709</v>
      </c>
      <c r="C503" s="11" t="s">
        <v>640</v>
      </c>
      <c r="D503" s="23" t="s">
        <v>636</v>
      </c>
      <c r="E503" s="13">
        <v>123571</v>
      </c>
      <c r="F503" s="11" t="s">
        <v>105</v>
      </c>
      <c r="G503" s="11"/>
    </row>
    <row r="504" spans="1:7" hidden="1" x14ac:dyDescent="0.25">
      <c r="A504" s="11" t="s">
        <v>561</v>
      </c>
      <c r="B504" s="11" t="s">
        <v>3709</v>
      </c>
      <c r="C504" s="11" t="s">
        <v>640</v>
      </c>
      <c r="D504" s="23" t="s">
        <v>637</v>
      </c>
      <c r="E504" s="13">
        <v>123571</v>
      </c>
      <c r="F504" s="11" t="s">
        <v>105</v>
      </c>
      <c r="G504" s="11"/>
    </row>
    <row r="505" spans="1:7" hidden="1" x14ac:dyDescent="0.25">
      <c r="A505" s="11" t="s">
        <v>561</v>
      </c>
      <c r="B505" s="11" t="s">
        <v>3709</v>
      </c>
      <c r="C505" s="11" t="s">
        <v>640</v>
      </c>
      <c r="D505" s="23" t="s">
        <v>638</v>
      </c>
      <c r="E505" s="13">
        <v>123571</v>
      </c>
      <c r="F505" s="11" t="s">
        <v>105</v>
      </c>
      <c r="G505" s="11"/>
    </row>
    <row r="506" spans="1:7" ht="42" hidden="1" x14ac:dyDescent="0.25">
      <c r="A506" s="11" t="s">
        <v>561</v>
      </c>
      <c r="B506" s="11" t="s">
        <v>3709</v>
      </c>
      <c r="C506" s="11" t="s">
        <v>640</v>
      </c>
      <c r="D506" s="23" t="s">
        <v>639</v>
      </c>
      <c r="E506" s="13">
        <v>500000</v>
      </c>
      <c r="F506" s="11" t="s">
        <v>105</v>
      </c>
      <c r="G506" s="11"/>
    </row>
    <row r="507" spans="1:7" hidden="1" x14ac:dyDescent="0.25">
      <c r="A507" s="11" t="s">
        <v>561</v>
      </c>
      <c r="B507" s="11" t="s">
        <v>3709</v>
      </c>
      <c r="C507" s="11" t="s">
        <v>644</v>
      </c>
      <c r="D507" s="23" t="s">
        <v>641</v>
      </c>
      <c r="E507" s="13">
        <v>2100000</v>
      </c>
      <c r="F507" s="11" t="s">
        <v>105</v>
      </c>
      <c r="G507" s="11"/>
    </row>
    <row r="508" spans="1:7" hidden="1" x14ac:dyDescent="0.25">
      <c r="A508" s="11" t="s">
        <v>561</v>
      </c>
      <c r="B508" s="11" t="s">
        <v>3709</v>
      </c>
      <c r="C508" s="11" t="s">
        <v>644</v>
      </c>
      <c r="D508" s="43" t="s">
        <v>642</v>
      </c>
      <c r="E508" s="13">
        <v>350000</v>
      </c>
      <c r="F508" s="11" t="s">
        <v>106</v>
      </c>
      <c r="G508" s="11"/>
    </row>
    <row r="509" spans="1:7" hidden="1" x14ac:dyDescent="0.25">
      <c r="A509" s="11" t="s">
        <v>561</v>
      </c>
      <c r="B509" s="11" t="s">
        <v>3709</v>
      </c>
      <c r="C509" s="11" t="s">
        <v>644</v>
      </c>
      <c r="D509" s="48" t="s">
        <v>643</v>
      </c>
      <c r="E509" s="13">
        <v>690000</v>
      </c>
      <c r="F509" s="11" t="s">
        <v>111</v>
      </c>
      <c r="G509" s="11"/>
    </row>
    <row r="510" spans="1:7" hidden="1" x14ac:dyDescent="0.25">
      <c r="A510" s="11" t="s">
        <v>561</v>
      </c>
      <c r="B510" s="11" t="s">
        <v>3709</v>
      </c>
      <c r="C510" s="11" t="s">
        <v>646</v>
      </c>
      <c r="D510" s="23" t="s">
        <v>645</v>
      </c>
      <c r="E510" s="13">
        <v>3700000</v>
      </c>
      <c r="F510" s="11" t="s">
        <v>105</v>
      </c>
      <c r="G510" s="11"/>
    </row>
    <row r="511" spans="1:7" hidden="1" x14ac:dyDescent="0.25">
      <c r="A511" s="11" t="s">
        <v>561</v>
      </c>
      <c r="B511" s="11" t="s">
        <v>3709</v>
      </c>
      <c r="C511" s="11" t="s">
        <v>314</v>
      </c>
      <c r="D511" s="43" t="s">
        <v>647</v>
      </c>
      <c r="E511" s="13">
        <v>800000</v>
      </c>
      <c r="F511" s="11" t="s">
        <v>106</v>
      </c>
      <c r="G511" s="11"/>
    </row>
    <row r="512" spans="1:7" hidden="1" x14ac:dyDescent="0.25">
      <c r="A512" s="11" t="s">
        <v>561</v>
      </c>
      <c r="B512" s="11" t="s">
        <v>3709</v>
      </c>
      <c r="C512" s="11" t="s">
        <v>314</v>
      </c>
      <c r="D512" s="23" t="s">
        <v>648</v>
      </c>
      <c r="E512" s="13">
        <v>991500</v>
      </c>
      <c r="F512" s="11" t="s">
        <v>105</v>
      </c>
      <c r="G512" s="11"/>
    </row>
    <row r="513" spans="1:7" hidden="1" x14ac:dyDescent="0.25">
      <c r="A513" s="11" t="s">
        <v>561</v>
      </c>
      <c r="B513" s="11" t="s">
        <v>3709</v>
      </c>
      <c r="C513" s="11" t="s">
        <v>314</v>
      </c>
      <c r="D513" s="23" t="s">
        <v>649</v>
      </c>
      <c r="E513" s="13">
        <v>500000</v>
      </c>
      <c r="F513" s="11" t="s">
        <v>105</v>
      </c>
      <c r="G513" s="11"/>
    </row>
    <row r="514" spans="1:7" hidden="1" x14ac:dyDescent="0.25">
      <c r="A514" s="11" t="s">
        <v>561</v>
      </c>
      <c r="B514" s="11" t="s">
        <v>3709</v>
      </c>
      <c r="C514" s="11" t="s">
        <v>654</v>
      </c>
      <c r="D514" s="23" t="s">
        <v>650</v>
      </c>
      <c r="E514" s="13">
        <v>974400</v>
      </c>
      <c r="F514" s="11" t="s">
        <v>105</v>
      </c>
      <c r="G514" s="11"/>
    </row>
    <row r="515" spans="1:7" ht="21" hidden="1" x14ac:dyDescent="0.25">
      <c r="A515" s="11" t="s">
        <v>561</v>
      </c>
      <c r="B515" s="11" t="s">
        <v>3709</v>
      </c>
      <c r="C515" s="11" t="s">
        <v>654</v>
      </c>
      <c r="D515" s="23" t="s">
        <v>651</v>
      </c>
      <c r="E515" s="13">
        <v>64320</v>
      </c>
      <c r="F515" s="11" t="s">
        <v>105</v>
      </c>
      <c r="G515" s="11"/>
    </row>
    <row r="516" spans="1:7" hidden="1" x14ac:dyDescent="0.25">
      <c r="A516" s="11" t="s">
        <v>561</v>
      </c>
      <c r="B516" s="11" t="s">
        <v>3709</v>
      </c>
      <c r="C516" s="11" t="s">
        <v>654</v>
      </c>
      <c r="D516" s="23" t="s">
        <v>652</v>
      </c>
      <c r="E516" s="13">
        <v>80000</v>
      </c>
      <c r="F516" s="11" t="s">
        <v>105</v>
      </c>
      <c r="G516" s="11"/>
    </row>
    <row r="517" spans="1:7" hidden="1" x14ac:dyDescent="0.25">
      <c r="A517" s="11" t="s">
        <v>561</v>
      </c>
      <c r="B517" s="11" t="s">
        <v>3709</v>
      </c>
      <c r="C517" s="11" t="s">
        <v>654</v>
      </c>
      <c r="D517" s="43" t="s">
        <v>653</v>
      </c>
      <c r="E517" s="13">
        <v>1216000</v>
      </c>
      <c r="F517" s="11" t="s">
        <v>106</v>
      </c>
      <c r="G517" s="11"/>
    </row>
    <row r="518" spans="1:7" ht="21" hidden="1" x14ac:dyDescent="0.25">
      <c r="A518" s="11" t="s">
        <v>561</v>
      </c>
      <c r="B518" s="11" t="s">
        <v>3709</v>
      </c>
      <c r="C518" s="11" t="s">
        <v>659</v>
      </c>
      <c r="D518" s="23" t="s">
        <v>655</v>
      </c>
      <c r="E518" s="13">
        <v>200000</v>
      </c>
      <c r="F518" s="11" t="s">
        <v>105</v>
      </c>
      <c r="G518" s="11"/>
    </row>
    <row r="519" spans="1:7" hidden="1" x14ac:dyDescent="0.25">
      <c r="A519" s="11" t="s">
        <v>561</v>
      </c>
      <c r="B519" s="11" t="s">
        <v>3709</v>
      </c>
      <c r="C519" s="11" t="s">
        <v>659</v>
      </c>
      <c r="D519" s="43" t="s">
        <v>656</v>
      </c>
      <c r="E519" s="13">
        <v>400000</v>
      </c>
      <c r="F519" s="11" t="s">
        <v>106</v>
      </c>
      <c r="G519" s="11"/>
    </row>
    <row r="520" spans="1:7" hidden="1" x14ac:dyDescent="0.25">
      <c r="A520" s="11" t="s">
        <v>561</v>
      </c>
      <c r="B520" s="11" t="s">
        <v>3709</v>
      </c>
      <c r="C520" s="11" t="s">
        <v>659</v>
      </c>
      <c r="D520" s="43" t="s">
        <v>657</v>
      </c>
      <c r="E520" s="13">
        <v>320000</v>
      </c>
      <c r="F520" s="11" t="s">
        <v>106</v>
      </c>
      <c r="G520" s="11"/>
    </row>
    <row r="521" spans="1:7" ht="31.5" hidden="1" x14ac:dyDescent="0.25">
      <c r="A521" s="11" t="s">
        <v>561</v>
      </c>
      <c r="B521" s="11" t="s">
        <v>3709</v>
      </c>
      <c r="C521" s="11" t="s">
        <v>659</v>
      </c>
      <c r="D521" s="43" t="s">
        <v>658</v>
      </c>
      <c r="E521" s="13">
        <v>320000</v>
      </c>
      <c r="F521" s="11" t="s">
        <v>106</v>
      </c>
      <c r="G521" s="11"/>
    </row>
    <row r="522" spans="1:7" ht="21" hidden="1" x14ac:dyDescent="0.25">
      <c r="A522" s="11" t="s">
        <v>561</v>
      </c>
      <c r="B522" s="11" t="s">
        <v>3709</v>
      </c>
      <c r="C522" s="11" t="s">
        <v>667</v>
      </c>
      <c r="D522" s="48" t="s">
        <v>660</v>
      </c>
      <c r="E522" s="13">
        <v>750000</v>
      </c>
      <c r="F522" s="11" t="s">
        <v>111</v>
      </c>
      <c r="G522" s="11"/>
    </row>
    <row r="523" spans="1:7" ht="21" hidden="1" x14ac:dyDescent="0.25">
      <c r="A523" s="11" t="s">
        <v>561</v>
      </c>
      <c r="B523" s="11" t="s">
        <v>3709</v>
      </c>
      <c r="C523" s="11" t="s">
        <v>667</v>
      </c>
      <c r="D523" s="48" t="s">
        <v>661</v>
      </c>
      <c r="E523" s="13">
        <v>626500</v>
      </c>
      <c r="F523" s="11" t="s">
        <v>111</v>
      </c>
      <c r="G523" s="11"/>
    </row>
    <row r="524" spans="1:7" ht="21" hidden="1" x14ac:dyDescent="0.25">
      <c r="A524" s="11" t="s">
        <v>561</v>
      </c>
      <c r="B524" s="11" t="s">
        <v>3709</v>
      </c>
      <c r="C524" s="11" t="s">
        <v>667</v>
      </c>
      <c r="D524" s="48" t="s">
        <v>662</v>
      </c>
      <c r="E524" s="13">
        <v>30000</v>
      </c>
      <c r="F524" s="11" t="s">
        <v>111</v>
      </c>
      <c r="G524" s="11"/>
    </row>
    <row r="525" spans="1:7" ht="21" hidden="1" x14ac:dyDescent="0.25">
      <c r="A525" s="11" t="s">
        <v>561</v>
      </c>
      <c r="B525" s="11" t="s">
        <v>3709</v>
      </c>
      <c r="C525" s="11" t="s">
        <v>667</v>
      </c>
      <c r="D525" s="23" t="s">
        <v>663</v>
      </c>
      <c r="E525" s="13">
        <v>414000</v>
      </c>
      <c r="F525" s="11" t="s">
        <v>105</v>
      </c>
      <c r="G525" s="11"/>
    </row>
    <row r="526" spans="1:7" hidden="1" x14ac:dyDescent="0.25">
      <c r="A526" s="11" t="s">
        <v>561</v>
      </c>
      <c r="B526" s="11" t="s">
        <v>3709</v>
      </c>
      <c r="C526" s="11" t="s">
        <v>667</v>
      </c>
      <c r="D526" s="48" t="s">
        <v>664</v>
      </c>
      <c r="E526" s="13">
        <v>1750000</v>
      </c>
      <c r="F526" s="11" t="s">
        <v>111</v>
      </c>
      <c r="G526" s="11"/>
    </row>
    <row r="527" spans="1:7" ht="21" hidden="1" x14ac:dyDescent="0.25">
      <c r="A527" s="11" t="s">
        <v>561</v>
      </c>
      <c r="B527" s="11" t="s">
        <v>3709</v>
      </c>
      <c r="C527" s="11" t="s">
        <v>667</v>
      </c>
      <c r="D527" s="23" t="s">
        <v>665</v>
      </c>
      <c r="E527" s="13">
        <v>37500</v>
      </c>
      <c r="F527" s="11" t="s">
        <v>105</v>
      </c>
      <c r="G527" s="11"/>
    </row>
    <row r="528" spans="1:7" ht="21" hidden="1" x14ac:dyDescent="0.25">
      <c r="A528" s="11" t="s">
        <v>561</v>
      </c>
      <c r="B528" s="11" t="s">
        <v>3709</v>
      </c>
      <c r="C528" s="11" t="s">
        <v>667</v>
      </c>
      <c r="D528" s="23" t="s">
        <v>666</v>
      </c>
      <c r="E528" s="13">
        <v>100000</v>
      </c>
      <c r="F528" s="11" t="s">
        <v>105</v>
      </c>
      <c r="G528" s="11"/>
    </row>
    <row r="529" spans="1:7" ht="21" hidden="1" x14ac:dyDescent="0.25">
      <c r="A529" s="11" t="s">
        <v>561</v>
      </c>
      <c r="B529" s="11" t="s">
        <v>3709</v>
      </c>
      <c r="C529" s="11" t="s">
        <v>677</v>
      </c>
      <c r="D529" s="23" t="s">
        <v>668</v>
      </c>
      <c r="E529" s="13">
        <v>140000</v>
      </c>
      <c r="F529" s="11" t="s">
        <v>105</v>
      </c>
      <c r="G529" s="11"/>
    </row>
    <row r="530" spans="1:7" hidden="1" x14ac:dyDescent="0.25">
      <c r="A530" s="11" t="s">
        <v>561</v>
      </c>
      <c r="B530" s="11" t="s">
        <v>3709</v>
      </c>
      <c r="C530" s="11" t="s">
        <v>677</v>
      </c>
      <c r="D530" s="23" t="s">
        <v>669</v>
      </c>
      <c r="E530" s="13">
        <v>350000</v>
      </c>
      <c r="F530" s="11" t="s">
        <v>105</v>
      </c>
      <c r="G530" s="11"/>
    </row>
    <row r="531" spans="1:7" ht="21" hidden="1" x14ac:dyDescent="0.25">
      <c r="A531" s="11" t="s">
        <v>561</v>
      </c>
      <c r="B531" s="11" t="s">
        <v>3709</v>
      </c>
      <c r="C531" s="11" t="s">
        <v>677</v>
      </c>
      <c r="D531" s="43" t="s">
        <v>670</v>
      </c>
      <c r="E531" s="13">
        <v>200000</v>
      </c>
      <c r="F531" s="11" t="s">
        <v>106</v>
      </c>
      <c r="G531" s="11"/>
    </row>
    <row r="532" spans="1:7" ht="21" hidden="1" x14ac:dyDescent="0.25">
      <c r="A532" s="11" t="s">
        <v>561</v>
      </c>
      <c r="B532" s="11" t="s">
        <v>3709</v>
      </c>
      <c r="C532" s="11" t="s">
        <v>677</v>
      </c>
      <c r="D532" s="43" t="s">
        <v>671</v>
      </c>
      <c r="E532" s="13">
        <v>250000</v>
      </c>
      <c r="F532" s="11" t="s">
        <v>106</v>
      </c>
      <c r="G532" s="11"/>
    </row>
    <row r="533" spans="1:7" hidden="1" x14ac:dyDescent="0.25">
      <c r="A533" s="11" t="s">
        <v>561</v>
      </c>
      <c r="B533" s="11" t="s">
        <v>3709</v>
      </c>
      <c r="C533" s="11" t="s">
        <v>677</v>
      </c>
      <c r="D533" s="43" t="s">
        <v>672</v>
      </c>
      <c r="E533" s="13">
        <v>250000</v>
      </c>
      <c r="F533" s="11" t="s">
        <v>106</v>
      </c>
      <c r="G533" s="11"/>
    </row>
    <row r="534" spans="1:7" ht="21" hidden="1" x14ac:dyDescent="0.25">
      <c r="A534" s="11" t="s">
        <v>561</v>
      </c>
      <c r="B534" s="11" t="s">
        <v>3709</v>
      </c>
      <c r="C534" s="11" t="s">
        <v>677</v>
      </c>
      <c r="D534" s="43" t="s">
        <v>673</v>
      </c>
      <c r="E534" s="13">
        <v>100000</v>
      </c>
      <c r="F534" s="11" t="s">
        <v>106</v>
      </c>
      <c r="G534" s="11"/>
    </row>
    <row r="535" spans="1:7" hidden="1" x14ac:dyDescent="0.25">
      <c r="A535" s="11" t="s">
        <v>561</v>
      </c>
      <c r="B535" s="11" t="s">
        <v>3709</v>
      </c>
      <c r="C535" s="11" t="s">
        <v>677</v>
      </c>
      <c r="D535" s="43" t="s">
        <v>674</v>
      </c>
      <c r="E535" s="13">
        <v>200000</v>
      </c>
      <c r="F535" s="11" t="s">
        <v>106</v>
      </c>
      <c r="G535" s="11"/>
    </row>
    <row r="536" spans="1:7" ht="21" hidden="1" x14ac:dyDescent="0.25">
      <c r="A536" s="11" t="s">
        <v>561</v>
      </c>
      <c r="B536" s="11" t="s">
        <v>3709</v>
      </c>
      <c r="C536" s="11" t="s">
        <v>677</v>
      </c>
      <c r="D536" s="43" t="s">
        <v>675</v>
      </c>
      <c r="E536" s="13">
        <v>500000</v>
      </c>
      <c r="F536" s="11" t="s">
        <v>106</v>
      </c>
      <c r="G536" s="11"/>
    </row>
    <row r="537" spans="1:7" ht="21" hidden="1" x14ac:dyDescent="0.25">
      <c r="A537" s="11" t="s">
        <v>561</v>
      </c>
      <c r="B537" s="11" t="s">
        <v>3709</v>
      </c>
      <c r="C537" s="11" t="s">
        <v>677</v>
      </c>
      <c r="D537" s="43" t="s">
        <v>676</v>
      </c>
      <c r="E537" s="13">
        <v>1000000</v>
      </c>
      <c r="F537" s="11" t="s">
        <v>106</v>
      </c>
      <c r="G537" s="11"/>
    </row>
    <row r="538" spans="1:7" ht="21" hidden="1" x14ac:dyDescent="0.25">
      <c r="A538" s="11" t="s">
        <v>561</v>
      </c>
      <c r="B538" s="11" t="s">
        <v>678</v>
      </c>
      <c r="C538" s="11" t="s">
        <v>679</v>
      </c>
      <c r="D538" s="44" t="s">
        <v>680</v>
      </c>
      <c r="E538" s="13">
        <v>500000</v>
      </c>
      <c r="F538" s="11" t="s">
        <v>106</v>
      </c>
      <c r="G538" s="11"/>
    </row>
    <row r="539" spans="1:7" hidden="1" x14ac:dyDescent="0.25">
      <c r="A539" s="11" t="s">
        <v>561</v>
      </c>
      <c r="B539" s="11" t="s">
        <v>678</v>
      </c>
      <c r="C539" s="11" t="s">
        <v>679</v>
      </c>
      <c r="D539" s="47" t="s">
        <v>681</v>
      </c>
      <c r="E539" s="13">
        <v>300000</v>
      </c>
      <c r="F539" s="11" t="s">
        <v>111</v>
      </c>
      <c r="G539" s="11"/>
    </row>
    <row r="540" spans="1:7" hidden="1" x14ac:dyDescent="0.25">
      <c r="A540" s="11" t="s">
        <v>561</v>
      </c>
      <c r="B540" s="11" t="s">
        <v>678</v>
      </c>
      <c r="C540" s="11" t="s">
        <v>679</v>
      </c>
      <c r="D540" s="47" t="s">
        <v>682</v>
      </c>
      <c r="E540" s="13">
        <v>2105500</v>
      </c>
      <c r="F540" s="11" t="s">
        <v>111</v>
      </c>
      <c r="G540" s="11"/>
    </row>
    <row r="541" spans="1:7" hidden="1" x14ac:dyDescent="0.25">
      <c r="A541" s="11" t="s">
        <v>561</v>
      </c>
      <c r="B541" s="11" t="s">
        <v>678</v>
      </c>
      <c r="C541" s="11" t="s">
        <v>679</v>
      </c>
      <c r="D541" s="44" t="s">
        <v>683</v>
      </c>
      <c r="E541" s="13">
        <v>255000</v>
      </c>
      <c r="F541" s="11" t="s">
        <v>106</v>
      </c>
      <c r="G541" s="11"/>
    </row>
    <row r="542" spans="1:7" ht="31.5" hidden="1" x14ac:dyDescent="0.25">
      <c r="A542" s="11" t="s">
        <v>561</v>
      </c>
      <c r="B542" s="11" t="s">
        <v>678</v>
      </c>
      <c r="C542" s="11" t="s">
        <v>685</v>
      </c>
      <c r="D542" s="44" t="s">
        <v>684</v>
      </c>
      <c r="E542" s="13">
        <v>500000</v>
      </c>
      <c r="F542" s="11" t="s">
        <v>106</v>
      </c>
      <c r="G542" s="11"/>
    </row>
    <row r="543" spans="1:7" ht="21" hidden="1" x14ac:dyDescent="0.25">
      <c r="A543" s="11" t="s">
        <v>561</v>
      </c>
      <c r="B543" s="11" t="s">
        <v>678</v>
      </c>
      <c r="C543" s="11" t="s">
        <v>690</v>
      </c>
      <c r="D543" s="22" t="s">
        <v>686</v>
      </c>
      <c r="E543" s="13">
        <v>1914800</v>
      </c>
      <c r="F543" s="11" t="s">
        <v>105</v>
      </c>
      <c r="G543" s="11"/>
    </row>
    <row r="544" spans="1:7" hidden="1" x14ac:dyDescent="0.25">
      <c r="A544" s="11" t="s">
        <v>561</v>
      </c>
      <c r="B544" s="11" t="s">
        <v>678</v>
      </c>
      <c r="C544" s="11" t="s">
        <v>690</v>
      </c>
      <c r="D544" s="44" t="s">
        <v>687</v>
      </c>
      <c r="E544" s="13">
        <v>1600000</v>
      </c>
      <c r="F544" s="11" t="s">
        <v>106</v>
      </c>
      <c r="G544" s="11"/>
    </row>
    <row r="545" spans="1:7" hidden="1" x14ac:dyDescent="0.25">
      <c r="A545" s="11" t="s">
        <v>561</v>
      </c>
      <c r="B545" s="11" t="s">
        <v>678</v>
      </c>
      <c r="C545" s="11" t="s">
        <v>690</v>
      </c>
      <c r="D545" s="22" t="s">
        <v>688</v>
      </c>
      <c r="E545" s="13">
        <v>960000</v>
      </c>
      <c r="F545" s="11" t="s">
        <v>105</v>
      </c>
      <c r="G545" s="11"/>
    </row>
    <row r="546" spans="1:7" hidden="1" x14ac:dyDescent="0.25">
      <c r="A546" s="11" t="s">
        <v>561</v>
      </c>
      <c r="B546" s="11" t="s">
        <v>678</v>
      </c>
      <c r="C546" s="11" t="s">
        <v>690</v>
      </c>
      <c r="D546" s="22" t="s">
        <v>689</v>
      </c>
      <c r="E546" s="13">
        <v>480000</v>
      </c>
      <c r="F546" s="11" t="s">
        <v>105</v>
      </c>
      <c r="G546" s="11"/>
    </row>
    <row r="547" spans="1:7" ht="42" hidden="1" x14ac:dyDescent="0.25">
      <c r="A547" s="11" t="s">
        <v>561</v>
      </c>
      <c r="B547" s="11" t="s">
        <v>678</v>
      </c>
      <c r="C547" s="11" t="s">
        <v>698</v>
      </c>
      <c r="D547" s="22" t="s">
        <v>691</v>
      </c>
      <c r="E547" s="13">
        <v>45000</v>
      </c>
      <c r="F547" s="11" t="s">
        <v>105</v>
      </c>
      <c r="G547" s="11"/>
    </row>
    <row r="548" spans="1:7" ht="21" hidden="1" x14ac:dyDescent="0.25">
      <c r="A548" s="11" t="s">
        <v>561</v>
      </c>
      <c r="B548" s="11" t="s">
        <v>678</v>
      </c>
      <c r="C548" s="11" t="s">
        <v>698</v>
      </c>
      <c r="D548" s="22" t="s">
        <v>692</v>
      </c>
      <c r="E548" s="13">
        <v>500000</v>
      </c>
      <c r="F548" s="11" t="s">
        <v>105</v>
      </c>
      <c r="G548" s="11"/>
    </row>
    <row r="549" spans="1:7" hidden="1" x14ac:dyDescent="0.25">
      <c r="A549" s="11" t="s">
        <v>561</v>
      </c>
      <c r="B549" s="11" t="s">
        <v>678</v>
      </c>
      <c r="C549" s="11" t="s">
        <v>698</v>
      </c>
      <c r="D549" s="44" t="s">
        <v>693</v>
      </c>
      <c r="E549" s="13">
        <v>20000</v>
      </c>
      <c r="F549" s="11" t="s">
        <v>106</v>
      </c>
      <c r="G549" s="11"/>
    </row>
    <row r="550" spans="1:7" hidden="1" x14ac:dyDescent="0.25">
      <c r="A550" s="11" t="s">
        <v>561</v>
      </c>
      <c r="B550" s="11" t="s">
        <v>678</v>
      </c>
      <c r="C550" s="11" t="s">
        <v>698</v>
      </c>
      <c r="D550" s="22" t="s">
        <v>694</v>
      </c>
      <c r="E550" s="13">
        <v>100000</v>
      </c>
      <c r="F550" s="11" t="s">
        <v>105</v>
      </c>
      <c r="G550" s="11"/>
    </row>
    <row r="551" spans="1:7" ht="21" hidden="1" x14ac:dyDescent="0.25">
      <c r="A551" s="11" t="s">
        <v>561</v>
      </c>
      <c r="B551" s="11" t="s">
        <v>678</v>
      </c>
      <c r="C551" s="11" t="s">
        <v>698</v>
      </c>
      <c r="D551" s="22" t="s">
        <v>695</v>
      </c>
      <c r="E551" s="13">
        <v>40000</v>
      </c>
      <c r="F551" s="11" t="s">
        <v>105</v>
      </c>
      <c r="G551" s="11"/>
    </row>
    <row r="552" spans="1:7" ht="21" hidden="1" x14ac:dyDescent="0.25">
      <c r="A552" s="11" t="s">
        <v>561</v>
      </c>
      <c r="B552" s="11" t="s">
        <v>678</v>
      </c>
      <c r="C552" s="11" t="s">
        <v>698</v>
      </c>
      <c r="D552" s="22" t="s">
        <v>696</v>
      </c>
      <c r="E552" s="13">
        <v>40000</v>
      </c>
      <c r="F552" s="11" t="s">
        <v>105</v>
      </c>
      <c r="G552" s="11"/>
    </row>
    <row r="553" spans="1:7" hidden="1" x14ac:dyDescent="0.25">
      <c r="A553" s="11" t="s">
        <v>561</v>
      </c>
      <c r="B553" s="11" t="s">
        <v>678</v>
      </c>
      <c r="C553" s="11" t="s">
        <v>698</v>
      </c>
      <c r="D553" s="44" t="s">
        <v>697</v>
      </c>
      <c r="E553" s="13">
        <v>30000</v>
      </c>
      <c r="F553" s="11" t="s">
        <v>106</v>
      </c>
      <c r="G553" s="11"/>
    </row>
    <row r="554" spans="1:7" ht="21" hidden="1" x14ac:dyDescent="0.25">
      <c r="A554" s="11" t="s">
        <v>561</v>
      </c>
      <c r="B554" s="11" t="s">
        <v>678</v>
      </c>
      <c r="C554" s="11" t="s">
        <v>704</v>
      </c>
      <c r="D554" s="22" t="s">
        <v>699</v>
      </c>
      <c r="E554" s="13">
        <v>510000</v>
      </c>
      <c r="F554" s="11" t="s">
        <v>105</v>
      </c>
      <c r="G554" s="11"/>
    </row>
    <row r="555" spans="1:7" hidden="1" x14ac:dyDescent="0.25">
      <c r="A555" s="11" t="s">
        <v>561</v>
      </c>
      <c r="B555" s="11" t="s">
        <v>678</v>
      </c>
      <c r="C555" s="11" t="s">
        <v>704</v>
      </c>
      <c r="D555" s="22" t="s">
        <v>700</v>
      </c>
      <c r="E555" s="13">
        <v>293250</v>
      </c>
      <c r="F555" s="11" t="s">
        <v>105</v>
      </c>
      <c r="G555" s="11"/>
    </row>
    <row r="556" spans="1:7" ht="31.5" hidden="1" x14ac:dyDescent="0.25">
      <c r="A556" s="11" t="s">
        <v>561</v>
      </c>
      <c r="B556" s="11" t="s">
        <v>678</v>
      </c>
      <c r="C556" s="11" t="s">
        <v>704</v>
      </c>
      <c r="D556" s="22" t="s">
        <v>701</v>
      </c>
      <c r="E556" s="13">
        <v>850000</v>
      </c>
      <c r="F556" s="11" t="s">
        <v>105</v>
      </c>
      <c r="G556" s="11"/>
    </row>
    <row r="557" spans="1:7" ht="31.5" hidden="1" x14ac:dyDescent="0.25">
      <c r="A557" s="11" t="s">
        <v>561</v>
      </c>
      <c r="B557" s="11" t="s">
        <v>678</v>
      </c>
      <c r="C557" s="11" t="s">
        <v>704</v>
      </c>
      <c r="D557" s="22" t="s">
        <v>702</v>
      </c>
      <c r="E557" s="13">
        <v>170000</v>
      </c>
      <c r="F557" s="11" t="s">
        <v>105</v>
      </c>
      <c r="G557" s="11"/>
    </row>
    <row r="558" spans="1:7" ht="21" hidden="1" x14ac:dyDescent="0.25">
      <c r="A558" s="11" t="s">
        <v>561</v>
      </c>
      <c r="B558" s="11" t="s">
        <v>678</v>
      </c>
      <c r="C558" s="11" t="s">
        <v>704</v>
      </c>
      <c r="D558" s="44" t="s">
        <v>703</v>
      </c>
      <c r="E558" s="13">
        <v>555900</v>
      </c>
      <c r="F558" s="11" t="s">
        <v>106</v>
      </c>
      <c r="G558" s="11"/>
    </row>
    <row r="559" spans="1:7" ht="31.5" hidden="1" x14ac:dyDescent="0.25">
      <c r="A559" s="11" t="s">
        <v>561</v>
      </c>
      <c r="B559" s="11" t="s">
        <v>678</v>
      </c>
      <c r="C559" s="11" t="s">
        <v>706</v>
      </c>
      <c r="D559" s="44" t="s">
        <v>705</v>
      </c>
      <c r="E559" s="13">
        <v>1000000</v>
      </c>
      <c r="F559" s="11" t="s">
        <v>106</v>
      </c>
      <c r="G559" s="11"/>
    </row>
    <row r="560" spans="1:7" ht="31.5" hidden="1" x14ac:dyDescent="0.25">
      <c r="A560" s="11" t="s">
        <v>561</v>
      </c>
      <c r="B560" s="11" t="s">
        <v>678</v>
      </c>
      <c r="C560" s="11" t="s">
        <v>709</v>
      </c>
      <c r="D560" s="22" t="s">
        <v>707</v>
      </c>
      <c r="E560" s="13">
        <v>872000</v>
      </c>
      <c r="F560" s="11" t="s">
        <v>105</v>
      </c>
      <c r="G560" s="11"/>
    </row>
    <row r="561" spans="1:7" hidden="1" x14ac:dyDescent="0.25">
      <c r="A561" s="11" t="s">
        <v>561</v>
      </c>
      <c r="B561" s="11" t="s">
        <v>678</v>
      </c>
      <c r="C561" s="11" t="s">
        <v>709</v>
      </c>
      <c r="D561" s="22" t="s">
        <v>708</v>
      </c>
      <c r="E561" s="13">
        <v>400000</v>
      </c>
      <c r="F561" s="11" t="s">
        <v>105</v>
      </c>
      <c r="G561" s="11"/>
    </row>
    <row r="562" spans="1:7" ht="31.5" hidden="1" x14ac:dyDescent="0.25">
      <c r="A562" s="11" t="s">
        <v>561</v>
      </c>
      <c r="B562" s="11" t="s">
        <v>678</v>
      </c>
      <c r="C562" s="11" t="s">
        <v>715</v>
      </c>
      <c r="D562" s="22" t="s">
        <v>710</v>
      </c>
      <c r="E562" s="13">
        <v>360000</v>
      </c>
      <c r="F562" s="11" t="s">
        <v>105</v>
      </c>
      <c r="G562" s="11"/>
    </row>
    <row r="563" spans="1:7" ht="21" hidden="1" x14ac:dyDescent="0.25">
      <c r="A563" s="11" t="s">
        <v>561</v>
      </c>
      <c r="B563" s="11" t="s">
        <v>678</v>
      </c>
      <c r="C563" s="11" t="s">
        <v>715</v>
      </c>
      <c r="D563" s="22" t="s">
        <v>711</v>
      </c>
      <c r="E563" s="13">
        <v>450000</v>
      </c>
      <c r="F563" s="11" t="s">
        <v>105</v>
      </c>
      <c r="G563" s="11"/>
    </row>
    <row r="564" spans="1:7" hidden="1" x14ac:dyDescent="0.25">
      <c r="A564" s="11" t="s">
        <v>561</v>
      </c>
      <c r="B564" s="11" t="s">
        <v>678</v>
      </c>
      <c r="C564" s="11" t="s">
        <v>715</v>
      </c>
      <c r="D564" s="22" t="s">
        <v>712</v>
      </c>
      <c r="E564" s="13">
        <v>400000</v>
      </c>
      <c r="F564" s="11" t="s">
        <v>105</v>
      </c>
      <c r="G564" s="11"/>
    </row>
    <row r="565" spans="1:7" ht="21" hidden="1" x14ac:dyDescent="0.25">
      <c r="A565" s="11" t="s">
        <v>561</v>
      </c>
      <c r="B565" s="11" t="s">
        <v>678</v>
      </c>
      <c r="C565" s="11" t="s">
        <v>715</v>
      </c>
      <c r="D565" s="22" t="s">
        <v>713</v>
      </c>
      <c r="E565" s="13">
        <v>200000</v>
      </c>
      <c r="F565" s="11" t="s">
        <v>105</v>
      </c>
      <c r="G565" s="11"/>
    </row>
    <row r="566" spans="1:7" ht="21" hidden="1" x14ac:dyDescent="0.25">
      <c r="A566" s="11" t="s">
        <v>561</v>
      </c>
      <c r="B566" s="11" t="s">
        <v>678</v>
      </c>
      <c r="C566" s="11" t="s">
        <v>715</v>
      </c>
      <c r="D566" s="44" t="s">
        <v>714</v>
      </c>
      <c r="E566" s="13">
        <v>340000</v>
      </c>
      <c r="F566" s="11" t="s">
        <v>106</v>
      </c>
      <c r="G566" s="11"/>
    </row>
    <row r="567" spans="1:7" hidden="1" x14ac:dyDescent="0.25">
      <c r="A567" s="11" t="s">
        <v>561</v>
      </c>
      <c r="B567" s="11" t="s">
        <v>678</v>
      </c>
      <c r="C567" s="11" t="s">
        <v>718</v>
      </c>
      <c r="D567" s="22" t="s">
        <v>716</v>
      </c>
      <c r="E567" s="13">
        <v>250000</v>
      </c>
      <c r="F567" s="11" t="s">
        <v>105</v>
      </c>
      <c r="G567" s="11"/>
    </row>
    <row r="568" spans="1:7" hidden="1" x14ac:dyDescent="0.25">
      <c r="A568" s="11" t="s">
        <v>561</v>
      </c>
      <c r="B568" s="11" t="s">
        <v>678</v>
      </c>
      <c r="C568" s="11" t="s">
        <v>718</v>
      </c>
      <c r="D568" s="22" t="s">
        <v>717</v>
      </c>
      <c r="E568" s="13">
        <v>1000000</v>
      </c>
      <c r="F568" s="11" t="s">
        <v>105</v>
      </c>
      <c r="G568" s="11"/>
    </row>
    <row r="569" spans="1:7" ht="21" hidden="1" x14ac:dyDescent="0.25">
      <c r="A569" s="11" t="s">
        <v>561</v>
      </c>
      <c r="B569" s="11" t="s">
        <v>678</v>
      </c>
      <c r="C569" s="11" t="s">
        <v>720</v>
      </c>
      <c r="D569" s="22" t="s">
        <v>719</v>
      </c>
      <c r="E569" s="13">
        <v>130434.78</v>
      </c>
      <c r="F569" s="11" t="s">
        <v>105</v>
      </c>
      <c r="G569" s="11"/>
    </row>
    <row r="570" spans="1:7" hidden="1" x14ac:dyDescent="0.25">
      <c r="A570" s="11" t="s">
        <v>561</v>
      </c>
      <c r="B570" s="11" t="s">
        <v>678</v>
      </c>
      <c r="C570" s="11" t="s">
        <v>722</v>
      </c>
      <c r="D570" s="44" t="s">
        <v>721</v>
      </c>
      <c r="E570" s="13">
        <v>1700000</v>
      </c>
      <c r="F570" s="11" t="s">
        <v>106</v>
      </c>
      <c r="G570" s="11"/>
    </row>
    <row r="571" spans="1:7" hidden="1" x14ac:dyDescent="0.25">
      <c r="A571" s="11" t="s">
        <v>561</v>
      </c>
      <c r="B571" s="11" t="s">
        <v>678</v>
      </c>
      <c r="C571" s="11" t="s">
        <v>733</v>
      </c>
      <c r="D571" s="44" t="s">
        <v>723</v>
      </c>
      <c r="E571" s="13">
        <v>59500</v>
      </c>
      <c r="F571" s="11" t="s">
        <v>106</v>
      </c>
      <c r="G571" s="11"/>
    </row>
    <row r="572" spans="1:7" ht="21" hidden="1" x14ac:dyDescent="0.25">
      <c r="A572" s="11" t="s">
        <v>561</v>
      </c>
      <c r="B572" s="11" t="s">
        <v>678</v>
      </c>
      <c r="C572" s="11" t="s">
        <v>733</v>
      </c>
      <c r="D572" s="22" t="s">
        <v>724</v>
      </c>
      <c r="E572" s="13">
        <v>425000</v>
      </c>
      <c r="F572" s="11" t="s">
        <v>105</v>
      </c>
      <c r="G572" s="11"/>
    </row>
    <row r="573" spans="1:7" hidden="1" x14ac:dyDescent="0.25">
      <c r="A573" s="11" t="s">
        <v>561</v>
      </c>
      <c r="B573" s="11" t="s">
        <v>678</v>
      </c>
      <c r="C573" s="11" t="s">
        <v>733</v>
      </c>
      <c r="D573" s="22" t="s">
        <v>725</v>
      </c>
      <c r="E573" s="13">
        <v>382500</v>
      </c>
      <c r="F573" s="11" t="s">
        <v>105</v>
      </c>
      <c r="G573" s="11"/>
    </row>
    <row r="574" spans="1:7" ht="21" hidden="1" x14ac:dyDescent="0.25">
      <c r="A574" s="11" t="s">
        <v>561</v>
      </c>
      <c r="B574" s="11" t="s">
        <v>678</v>
      </c>
      <c r="C574" s="11" t="s">
        <v>733</v>
      </c>
      <c r="D574" s="44" t="s">
        <v>726</v>
      </c>
      <c r="E574" s="13">
        <v>382500</v>
      </c>
      <c r="F574" s="11" t="s">
        <v>106</v>
      </c>
      <c r="G574" s="11"/>
    </row>
    <row r="575" spans="1:7" hidden="1" x14ac:dyDescent="0.25">
      <c r="A575" s="11" t="s">
        <v>561</v>
      </c>
      <c r="B575" s="11" t="s">
        <v>678</v>
      </c>
      <c r="C575" s="11" t="s">
        <v>733</v>
      </c>
      <c r="D575" s="44" t="s">
        <v>727</v>
      </c>
      <c r="E575" s="13">
        <v>382500</v>
      </c>
      <c r="F575" s="11" t="s">
        <v>106</v>
      </c>
      <c r="G575" s="11"/>
    </row>
    <row r="576" spans="1:7" hidden="1" x14ac:dyDescent="0.25">
      <c r="A576" s="11" t="s">
        <v>561</v>
      </c>
      <c r="B576" s="11" t="s">
        <v>678</v>
      </c>
      <c r="C576" s="11" t="s">
        <v>733</v>
      </c>
      <c r="D576" s="22" t="s">
        <v>728</v>
      </c>
      <c r="E576" s="13">
        <v>510000</v>
      </c>
      <c r="F576" s="11" t="s">
        <v>105</v>
      </c>
      <c r="G576" s="11"/>
    </row>
    <row r="577" spans="1:7" hidden="1" x14ac:dyDescent="0.25">
      <c r="A577" s="11" t="s">
        <v>561</v>
      </c>
      <c r="B577" s="11" t="s">
        <v>678</v>
      </c>
      <c r="C577" s="11" t="s">
        <v>733</v>
      </c>
      <c r="D577" s="22" t="s">
        <v>729</v>
      </c>
      <c r="E577" s="13">
        <v>382500</v>
      </c>
      <c r="F577" s="11" t="s">
        <v>105</v>
      </c>
      <c r="G577" s="11"/>
    </row>
    <row r="578" spans="1:7" hidden="1" x14ac:dyDescent="0.25">
      <c r="A578" s="11" t="s">
        <v>561</v>
      </c>
      <c r="B578" s="11" t="s">
        <v>678</v>
      </c>
      <c r="C578" s="11" t="s">
        <v>733</v>
      </c>
      <c r="D578" s="22" t="s">
        <v>730</v>
      </c>
      <c r="E578" s="13">
        <v>382500</v>
      </c>
      <c r="F578" s="11" t="s">
        <v>105</v>
      </c>
      <c r="G578" s="11"/>
    </row>
    <row r="579" spans="1:7" hidden="1" x14ac:dyDescent="0.25">
      <c r="A579" s="11" t="s">
        <v>561</v>
      </c>
      <c r="B579" s="11" t="s">
        <v>678</v>
      </c>
      <c r="C579" s="11" t="s">
        <v>733</v>
      </c>
      <c r="D579" s="22" t="s">
        <v>731</v>
      </c>
      <c r="E579" s="13">
        <v>340000</v>
      </c>
      <c r="F579" s="11" t="s">
        <v>105</v>
      </c>
      <c r="G579" s="11"/>
    </row>
    <row r="580" spans="1:7" hidden="1" x14ac:dyDescent="0.25">
      <c r="A580" s="11" t="s">
        <v>561</v>
      </c>
      <c r="B580" s="11" t="s">
        <v>678</v>
      </c>
      <c r="C580" s="11" t="s">
        <v>733</v>
      </c>
      <c r="D580" s="47" t="s">
        <v>732</v>
      </c>
      <c r="E580" s="13">
        <v>510000</v>
      </c>
      <c r="F580" s="11" t="s">
        <v>111</v>
      </c>
      <c r="G580" s="11"/>
    </row>
    <row r="581" spans="1:7" hidden="1" x14ac:dyDescent="0.25">
      <c r="A581" s="11" t="s">
        <v>561</v>
      </c>
      <c r="B581" s="11" t="s">
        <v>678</v>
      </c>
      <c r="C581" s="11" t="s">
        <v>736</v>
      </c>
      <c r="D581" s="22" t="s">
        <v>734</v>
      </c>
      <c r="E581" s="13">
        <v>300000</v>
      </c>
      <c r="F581" s="11" t="s">
        <v>105</v>
      </c>
      <c r="G581" s="11"/>
    </row>
    <row r="582" spans="1:7" ht="21" hidden="1" x14ac:dyDescent="0.25">
      <c r="A582" s="11" t="s">
        <v>561</v>
      </c>
      <c r="B582" s="11" t="s">
        <v>678</v>
      </c>
      <c r="C582" s="11" t="s">
        <v>736</v>
      </c>
      <c r="D582" s="44" t="s">
        <v>735</v>
      </c>
      <c r="E582" s="13">
        <v>250000</v>
      </c>
      <c r="F582" s="11" t="s">
        <v>106</v>
      </c>
      <c r="G582" s="11"/>
    </row>
    <row r="583" spans="1:7" hidden="1" x14ac:dyDescent="0.25">
      <c r="A583" s="11" t="s">
        <v>561</v>
      </c>
      <c r="B583" s="11" t="s">
        <v>678</v>
      </c>
      <c r="C583" s="11" t="s">
        <v>739</v>
      </c>
      <c r="D583" s="44" t="s">
        <v>737</v>
      </c>
      <c r="E583" s="13">
        <v>2375000</v>
      </c>
      <c r="F583" s="11" t="s">
        <v>106</v>
      </c>
      <c r="G583" s="11"/>
    </row>
    <row r="584" spans="1:7" ht="21" hidden="1" x14ac:dyDescent="0.25">
      <c r="A584" s="11" t="s">
        <v>561</v>
      </c>
      <c r="B584" s="11" t="s">
        <v>678</v>
      </c>
      <c r="C584" s="11" t="s">
        <v>739</v>
      </c>
      <c r="D584" s="22" t="s">
        <v>738</v>
      </c>
      <c r="E584" s="13">
        <v>1140000</v>
      </c>
      <c r="F584" s="11" t="s">
        <v>105</v>
      </c>
      <c r="G584" s="11"/>
    </row>
    <row r="585" spans="1:7" hidden="1" x14ac:dyDescent="0.25">
      <c r="A585" s="11" t="s">
        <v>561</v>
      </c>
      <c r="B585" s="11" t="s">
        <v>678</v>
      </c>
      <c r="C585" s="11" t="s">
        <v>743</v>
      </c>
      <c r="D585" s="44" t="s">
        <v>740</v>
      </c>
      <c r="E585" s="13">
        <v>559217.39</v>
      </c>
      <c r="F585" s="11" t="s">
        <v>106</v>
      </c>
      <c r="G585" s="11"/>
    </row>
    <row r="586" spans="1:7" hidden="1" x14ac:dyDescent="0.25">
      <c r="A586" s="11" t="s">
        <v>561</v>
      </c>
      <c r="B586" s="11" t="s">
        <v>678</v>
      </c>
      <c r="C586" s="11" t="s">
        <v>743</v>
      </c>
      <c r="D586" s="22" t="s">
        <v>741</v>
      </c>
      <c r="E586" s="13">
        <v>1252173.9099999999</v>
      </c>
      <c r="F586" s="11" t="s">
        <v>105</v>
      </c>
      <c r="G586" s="11"/>
    </row>
    <row r="587" spans="1:7" hidden="1" x14ac:dyDescent="0.25">
      <c r="A587" s="11" t="s">
        <v>561</v>
      </c>
      <c r="B587" s="11" t="s">
        <v>678</v>
      </c>
      <c r="C587" s="11" t="s">
        <v>743</v>
      </c>
      <c r="D587" s="44" t="s">
        <v>742</v>
      </c>
      <c r="E587" s="13">
        <v>1043478.26</v>
      </c>
      <c r="F587" s="11" t="s">
        <v>106</v>
      </c>
      <c r="G587" s="11"/>
    </row>
    <row r="588" spans="1:7" hidden="1" x14ac:dyDescent="0.25">
      <c r="A588" s="11" t="s">
        <v>561</v>
      </c>
      <c r="B588" s="11" t="s">
        <v>678</v>
      </c>
      <c r="C588" s="11" t="s">
        <v>745</v>
      </c>
      <c r="D588" s="22" t="s">
        <v>744</v>
      </c>
      <c r="E588" s="13">
        <v>1680000</v>
      </c>
      <c r="F588" s="11" t="s">
        <v>105</v>
      </c>
      <c r="G588" s="11"/>
    </row>
    <row r="589" spans="1:7" hidden="1" x14ac:dyDescent="0.25">
      <c r="A589" s="11" t="s">
        <v>561</v>
      </c>
      <c r="B589" s="11" t="s">
        <v>678</v>
      </c>
      <c r="C589" s="11" t="s">
        <v>748</v>
      </c>
      <c r="D589" s="44" t="s">
        <v>746</v>
      </c>
      <c r="E589" s="13">
        <v>850000</v>
      </c>
      <c r="F589" s="11" t="s">
        <v>106</v>
      </c>
      <c r="G589" s="11"/>
    </row>
    <row r="590" spans="1:7" ht="21" hidden="1" x14ac:dyDescent="0.25">
      <c r="A590" s="11" t="s">
        <v>561</v>
      </c>
      <c r="B590" s="11" t="s">
        <v>678</v>
      </c>
      <c r="C590" s="11" t="s">
        <v>748</v>
      </c>
      <c r="D590" s="22" t="s">
        <v>747</v>
      </c>
      <c r="E590" s="13">
        <v>1700000</v>
      </c>
      <c r="F590" s="11" t="s">
        <v>105</v>
      </c>
      <c r="G590" s="11"/>
    </row>
    <row r="591" spans="1:7" hidden="1" x14ac:dyDescent="0.25">
      <c r="A591" s="11" t="s">
        <v>561</v>
      </c>
      <c r="B591" s="11" t="s">
        <v>678</v>
      </c>
      <c r="C591" s="11" t="s">
        <v>751</v>
      </c>
      <c r="D591" s="22" t="s">
        <v>749</v>
      </c>
      <c r="E591" s="13">
        <v>510000</v>
      </c>
      <c r="F591" s="11" t="s">
        <v>105</v>
      </c>
      <c r="G591" s="11"/>
    </row>
    <row r="592" spans="1:7" hidden="1" x14ac:dyDescent="0.25">
      <c r="A592" s="11" t="s">
        <v>561</v>
      </c>
      <c r="B592" s="11" t="s">
        <v>678</v>
      </c>
      <c r="C592" s="11" t="s">
        <v>751</v>
      </c>
      <c r="D592" s="22" t="s">
        <v>750</v>
      </c>
      <c r="E592" s="13">
        <v>255000</v>
      </c>
      <c r="F592" s="11" t="s">
        <v>105</v>
      </c>
      <c r="G592" s="11"/>
    </row>
    <row r="593" spans="1:7" hidden="1" x14ac:dyDescent="0.25">
      <c r="A593" s="11" t="s">
        <v>561</v>
      </c>
      <c r="B593" s="11" t="s">
        <v>678</v>
      </c>
      <c r="C593" s="11" t="s">
        <v>751</v>
      </c>
      <c r="D593" s="22" t="s">
        <v>36</v>
      </c>
      <c r="E593" s="13">
        <v>850000</v>
      </c>
      <c r="F593" s="11" t="s">
        <v>105</v>
      </c>
      <c r="G593" s="11"/>
    </row>
    <row r="594" spans="1:7" hidden="1" x14ac:dyDescent="0.25">
      <c r="A594" s="11" t="s">
        <v>561</v>
      </c>
      <c r="B594" s="11" t="s">
        <v>678</v>
      </c>
      <c r="C594" s="11" t="s">
        <v>751</v>
      </c>
      <c r="D594" s="22" t="s">
        <v>10</v>
      </c>
      <c r="E594" s="13">
        <v>255000</v>
      </c>
      <c r="F594" s="11" t="s">
        <v>105</v>
      </c>
      <c r="G594" s="11"/>
    </row>
    <row r="595" spans="1:7" ht="21" hidden="1" x14ac:dyDescent="0.25">
      <c r="A595" s="11" t="s">
        <v>561</v>
      </c>
      <c r="B595" s="11" t="s">
        <v>678</v>
      </c>
      <c r="C595" s="11" t="s">
        <v>759</v>
      </c>
      <c r="D595" s="44" t="s">
        <v>752</v>
      </c>
      <c r="E595" s="13">
        <v>142500</v>
      </c>
      <c r="F595" s="11" t="s">
        <v>106</v>
      </c>
      <c r="G595" s="11"/>
    </row>
    <row r="596" spans="1:7" ht="21" hidden="1" x14ac:dyDescent="0.25">
      <c r="A596" s="11" t="s">
        <v>561</v>
      </c>
      <c r="B596" s="11" t="s">
        <v>678</v>
      </c>
      <c r="C596" s="11" t="s">
        <v>759</v>
      </c>
      <c r="D596" s="44" t="s">
        <v>753</v>
      </c>
      <c r="E596" s="13">
        <v>142500</v>
      </c>
      <c r="F596" s="11" t="s">
        <v>106</v>
      </c>
      <c r="G596" s="11"/>
    </row>
    <row r="597" spans="1:7" ht="21" hidden="1" x14ac:dyDescent="0.25">
      <c r="A597" s="11" t="s">
        <v>561</v>
      </c>
      <c r="B597" s="11" t="s">
        <v>678</v>
      </c>
      <c r="C597" s="11" t="s">
        <v>759</v>
      </c>
      <c r="D597" s="44" t="s">
        <v>754</v>
      </c>
      <c r="E597" s="13">
        <v>190000</v>
      </c>
      <c r="F597" s="11" t="s">
        <v>106</v>
      </c>
      <c r="G597" s="11"/>
    </row>
    <row r="598" spans="1:7" hidden="1" x14ac:dyDescent="0.25">
      <c r="A598" s="11" t="s">
        <v>561</v>
      </c>
      <c r="B598" s="11" t="s">
        <v>678</v>
      </c>
      <c r="C598" s="11" t="s">
        <v>759</v>
      </c>
      <c r="D598" s="22" t="s">
        <v>755</v>
      </c>
      <c r="E598" s="13">
        <v>1710000</v>
      </c>
      <c r="F598" s="11" t="s">
        <v>105</v>
      </c>
      <c r="G598" s="11"/>
    </row>
    <row r="599" spans="1:7" hidden="1" x14ac:dyDescent="0.25">
      <c r="A599" s="11" t="s">
        <v>561</v>
      </c>
      <c r="B599" s="11" t="s">
        <v>678</v>
      </c>
      <c r="C599" s="11" t="s">
        <v>759</v>
      </c>
      <c r="D599" s="22" t="s">
        <v>756</v>
      </c>
      <c r="E599" s="13">
        <v>1662500</v>
      </c>
      <c r="F599" s="11" t="s">
        <v>105</v>
      </c>
      <c r="G599" s="11"/>
    </row>
    <row r="600" spans="1:7" ht="21" hidden="1" x14ac:dyDescent="0.25">
      <c r="A600" s="11" t="s">
        <v>561</v>
      </c>
      <c r="B600" s="11" t="s">
        <v>678</v>
      </c>
      <c r="C600" s="11" t="s">
        <v>759</v>
      </c>
      <c r="D600" s="44" t="s">
        <v>757</v>
      </c>
      <c r="E600" s="13">
        <v>841100</v>
      </c>
      <c r="F600" s="11" t="s">
        <v>106</v>
      </c>
      <c r="G600" s="11"/>
    </row>
    <row r="601" spans="1:7" ht="21" hidden="1" x14ac:dyDescent="0.25">
      <c r="A601" s="11" t="s">
        <v>561</v>
      </c>
      <c r="B601" s="11" t="s">
        <v>678</v>
      </c>
      <c r="C601" s="11" t="s">
        <v>759</v>
      </c>
      <c r="D601" s="22" t="s">
        <v>758</v>
      </c>
      <c r="E601" s="13">
        <v>627000</v>
      </c>
      <c r="F601" s="11" t="s">
        <v>105</v>
      </c>
      <c r="G601" s="11"/>
    </row>
    <row r="602" spans="1:7" ht="21" hidden="1" x14ac:dyDescent="0.25">
      <c r="A602" s="11" t="s">
        <v>561</v>
      </c>
      <c r="B602" s="11" t="s">
        <v>678</v>
      </c>
      <c r="C602" s="11" t="s">
        <v>766</v>
      </c>
      <c r="D602" s="22" t="s">
        <v>760</v>
      </c>
      <c r="E602" s="13">
        <v>2000000</v>
      </c>
      <c r="F602" s="11" t="s">
        <v>105</v>
      </c>
      <c r="G602" s="11"/>
    </row>
    <row r="603" spans="1:7" hidden="1" x14ac:dyDescent="0.25">
      <c r="A603" s="11" t="s">
        <v>561</v>
      </c>
      <c r="B603" s="11" t="s">
        <v>678</v>
      </c>
      <c r="C603" s="11" t="s">
        <v>766</v>
      </c>
      <c r="D603" s="44" t="s">
        <v>761</v>
      </c>
      <c r="E603" s="13">
        <v>600000</v>
      </c>
      <c r="F603" s="11" t="s">
        <v>106</v>
      </c>
      <c r="G603" s="11"/>
    </row>
    <row r="604" spans="1:7" hidden="1" x14ac:dyDescent="0.25">
      <c r="A604" s="11" t="s">
        <v>561</v>
      </c>
      <c r="B604" s="11" t="s">
        <v>678</v>
      </c>
      <c r="C604" s="11" t="s">
        <v>766</v>
      </c>
      <c r="D604" s="22" t="s">
        <v>762</v>
      </c>
      <c r="E604" s="13">
        <v>192000</v>
      </c>
      <c r="F604" s="11" t="s">
        <v>105</v>
      </c>
      <c r="G604" s="11"/>
    </row>
    <row r="605" spans="1:7" ht="31.5" hidden="1" x14ac:dyDescent="0.25">
      <c r="A605" s="11" t="s">
        <v>561</v>
      </c>
      <c r="B605" s="11" t="s">
        <v>678</v>
      </c>
      <c r="C605" s="11" t="s">
        <v>766</v>
      </c>
      <c r="D605" s="22" t="s">
        <v>763</v>
      </c>
      <c r="E605" s="13">
        <v>1500000</v>
      </c>
      <c r="F605" s="11" t="s">
        <v>105</v>
      </c>
      <c r="G605" s="11"/>
    </row>
    <row r="606" spans="1:7" hidden="1" x14ac:dyDescent="0.25">
      <c r="A606" s="11" t="s">
        <v>561</v>
      </c>
      <c r="B606" s="11" t="s">
        <v>678</v>
      </c>
      <c r="C606" s="11" t="s">
        <v>766</v>
      </c>
      <c r="D606" s="22" t="s">
        <v>764</v>
      </c>
      <c r="E606" s="13">
        <v>500000</v>
      </c>
      <c r="F606" s="11" t="s">
        <v>105</v>
      </c>
      <c r="G606" s="11"/>
    </row>
    <row r="607" spans="1:7" hidden="1" x14ac:dyDescent="0.25">
      <c r="A607" s="11" t="s">
        <v>561</v>
      </c>
      <c r="B607" s="11" t="s">
        <v>678</v>
      </c>
      <c r="C607" s="11" t="s">
        <v>766</v>
      </c>
      <c r="D607" s="22" t="s">
        <v>765</v>
      </c>
      <c r="E607" s="13">
        <v>500000</v>
      </c>
      <c r="F607" s="11" t="s">
        <v>105</v>
      </c>
      <c r="G607" s="11"/>
    </row>
    <row r="608" spans="1:7" hidden="1" x14ac:dyDescent="0.25">
      <c r="A608" s="11" t="s">
        <v>561</v>
      </c>
      <c r="B608" s="11" t="s">
        <v>678</v>
      </c>
      <c r="C608" s="11" t="s">
        <v>774</v>
      </c>
      <c r="D608" s="44" t="s">
        <v>767</v>
      </c>
      <c r="E608" s="13">
        <v>59500</v>
      </c>
      <c r="F608" s="11" t="s">
        <v>106</v>
      </c>
      <c r="G608" s="11"/>
    </row>
    <row r="609" spans="1:7" hidden="1" x14ac:dyDescent="0.25">
      <c r="A609" s="11" t="s">
        <v>561</v>
      </c>
      <c r="B609" s="11" t="s">
        <v>678</v>
      </c>
      <c r="C609" s="11" t="s">
        <v>774</v>
      </c>
      <c r="D609" s="44" t="s">
        <v>768</v>
      </c>
      <c r="E609" s="13">
        <v>146625</v>
      </c>
      <c r="F609" s="11" t="s">
        <v>106</v>
      </c>
      <c r="G609" s="11"/>
    </row>
    <row r="610" spans="1:7" hidden="1" x14ac:dyDescent="0.25">
      <c r="A610" s="11" t="s">
        <v>561</v>
      </c>
      <c r="B610" s="11" t="s">
        <v>678</v>
      </c>
      <c r="C610" s="11" t="s">
        <v>774</v>
      </c>
      <c r="D610" s="44" t="s">
        <v>769</v>
      </c>
      <c r="E610" s="13">
        <v>85000</v>
      </c>
      <c r="F610" s="11" t="s">
        <v>106</v>
      </c>
      <c r="G610" s="11"/>
    </row>
    <row r="611" spans="1:7" hidden="1" x14ac:dyDescent="0.25">
      <c r="A611" s="11" t="s">
        <v>561</v>
      </c>
      <c r="B611" s="11" t="s">
        <v>678</v>
      </c>
      <c r="C611" s="11" t="s">
        <v>774</v>
      </c>
      <c r="D611" s="22" t="s">
        <v>770</v>
      </c>
      <c r="E611" s="13">
        <v>362100</v>
      </c>
      <c r="F611" s="11" t="s">
        <v>105</v>
      </c>
      <c r="G611" s="11"/>
    </row>
    <row r="612" spans="1:7" ht="42" hidden="1" x14ac:dyDescent="0.25">
      <c r="A612" s="11" t="s">
        <v>561</v>
      </c>
      <c r="B612" s="11" t="s">
        <v>678</v>
      </c>
      <c r="C612" s="11" t="s">
        <v>774</v>
      </c>
      <c r="D612" s="22" t="s">
        <v>771</v>
      </c>
      <c r="E612" s="13">
        <v>244375</v>
      </c>
      <c r="F612" s="11" t="s">
        <v>105</v>
      </c>
      <c r="G612" s="11"/>
    </row>
    <row r="613" spans="1:7" hidden="1" x14ac:dyDescent="0.25">
      <c r="A613" s="11" t="s">
        <v>561</v>
      </c>
      <c r="B613" s="11" t="s">
        <v>678</v>
      </c>
      <c r="C613" s="11" t="s">
        <v>774</v>
      </c>
      <c r="D613" s="44" t="s">
        <v>772</v>
      </c>
      <c r="E613" s="13">
        <v>24550</v>
      </c>
      <c r="F613" s="11" t="s">
        <v>106</v>
      </c>
      <c r="G613" s="11"/>
    </row>
    <row r="614" spans="1:7" hidden="1" x14ac:dyDescent="0.25">
      <c r="A614" s="11" t="s">
        <v>561</v>
      </c>
      <c r="B614" s="11" t="s">
        <v>678</v>
      </c>
      <c r="C614" s="11" t="s">
        <v>774</v>
      </c>
      <c r="D614" s="44" t="s">
        <v>773</v>
      </c>
      <c r="E614" s="13">
        <v>127500</v>
      </c>
      <c r="F614" s="11" t="s">
        <v>106</v>
      </c>
      <c r="G614" s="11"/>
    </row>
    <row r="615" spans="1:7" ht="21" hidden="1" x14ac:dyDescent="0.25">
      <c r="A615" s="11" t="s">
        <v>561</v>
      </c>
      <c r="B615" s="11" t="s">
        <v>678</v>
      </c>
      <c r="C615" s="11" t="s">
        <v>780</v>
      </c>
      <c r="D615" s="22" t="s">
        <v>775</v>
      </c>
      <c r="E615" s="13">
        <v>425000</v>
      </c>
      <c r="F615" s="11" t="s">
        <v>105</v>
      </c>
      <c r="G615" s="11"/>
    </row>
    <row r="616" spans="1:7" ht="21" hidden="1" x14ac:dyDescent="0.25">
      <c r="A616" s="11" t="s">
        <v>561</v>
      </c>
      <c r="B616" s="11" t="s">
        <v>678</v>
      </c>
      <c r="C616" s="11" t="s">
        <v>780</v>
      </c>
      <c r="D616" s="44" t="s">
        <v>776</v>
      </c>
      <c r="E616" s="13">
        <v>1530000</v>
      </c>
      <c r="F616" s="11" t="s">
        <v>106</v>
      </c>
      <c r="G616" s="11"/>
    </row>
    <row r="617" spans="1:7" hidden="1" x14ac:dyDescent="0.25">
      <c r="A617" s="11" t="s">
        <v>561</v>
      </c>
      <c r="B617" s="11" t="s">
        <v>678</v>
      </c>
      <c r="C617" s="11" t="s">
        <v>780</v>
      </c>
      <c r="D617" s="22" t="s">
        <v>777</v>
      </c>
      <c r="E617" s="13">
        <v>696150</v>
      </c>
      <c r="F617" s="11" t="s">
        <v>105</v>
      </c>
      <c r="G617" s="11"/>
    </row>
    <row r="618" spans="1:7" hidden="1" x14ac:dyDescent="0.25">
      <c r="A618" s="11" t="s">
        <v>561</v>
      </c>
      <c r="B618" s="11" t="s">
        <v>678</v>
      </c>
      <c r="C618" s="11" t="s">
        <v>780</v>
      </c>
      <c r="D618" s="44" t="s">
        <v>778</v>
      </c>
      <c r="E618" s="13">
        <v>1062500</v>
      </c>
      <c r="F618" s="11" t="s">
        <v>106</v>
      </c>
      <c r="G618" s="11"/>
    </row>
    <row r="619" spans="1:7" hidden="1" x14ac:dyDescent="0.25">
      <c r="A619" s="11" t="s">
        <v>561</v>
      </c>
      <c r="B619" s="11" t="s">
        <v>678</v>
      </c>
      <c r="C619" s="11" t="s">
        <v>780</v>
      </c>
      <c r="D619" s="22" t="s">
        <v>779</v>
      </c>
      <c r="E619" s="13">
        <v>170000</v>
      </c>
      <c r="F619" s="11" t="s">
        <v>105</v>
      </c>
      <c r="G619" s="11"/>
    </row>
    <row r="620" spans="1:7" hidden="1" x14ac:dyDescent="0.25">
      <c r="A620" s="11" t="s">
        <v>561</v>
      </c>
      <c r="B620" s="11" t="s">
        <v>678</v>
      </c>
      <c r="C620" s="11" t="s">
        <v>786</v>
      </c>
      <c r="D620" s="22" t="s">
        <v>781</v>
      </c>
      <c r="E620" s="13">
        <v>1020000</v>
      </c>
      <c r="F620" s="11" t="s">
        <v>105</v>
      </c>
      <c r="G620" s="11"/>
    </row>
    <row r="621" spans="1:7" hidden="1" x14ac:dyDescent="0.25">
      <c r="A621" s="11" t="s">
        <v>561</v>
      </c>
      <c r="B621" s="11" t="s">
        <v>678</v>
      </c>
      <c r="C621" s="11" t="s">
        <v>786</v>
      </c>
      <c r="D621" s="22" t="s">
        <v>782</v>
      </c>
      <c r="E621" s="13">
        <v>1275000</v>
      </c>
      <c r="F621" s="11" t="s">
        <v>105</v>
      </c>
      <c r="G621" s="11"/>
    </row>
    <row r="622" spans="1:7" ht="21" hidden="1" x14ac:dyDescent="0.25">
      <c r="A622" s="11" t="s">
        <v>561</v>
      </c>
      <c r="B622" s="11" t="s">
        <v>678</v>
      </c>
      <c r="C622" s="11" t="s">
        <v>786</v>
      </c>
      <c r="D622" s="44" t="s">
        <v>783</v>
      </c>
      <c r="E622" s="13">
        <v>850000</v>
      </c>
      <c r="F622" s="11" t="s">
        <v>106</v>
      </c>
      <c r="G622" s="11"/>
    </row>
    <row r="623" spans="1:7" ht="21" hidden="1" x14ac:dyDescent="0.25">
      <c r="A623" s="11" t="s">
        <v>561</v>
      </c>
      <c r="B623" s="11" t="s">
        <v>678</v>
      </c>
      <c r="C623" s="11" t="s">
        <v>786</v>
      </c>
      <c r="D623" s="22" t="s">
        <v>784</v>
      </c>
      <c r="E623" s="13">
        <v>2134860</v>
      </c>
      <c r="F623" s="11" t="s">
        <v>105</v>
      </c>
      <c r="G623" s="11"/>
    </row>
    <row r="624" spans="1:7" hidden="1" x14ac:dyDescent="0.25">
      <c r="A624" s="11" t="s">
        <v>561</v>
      </c>
      <c r="B624" s="11" t="s">
        <v>678</v>
      </c>
      <c r="C624" s="11" t="s">
        <v>786</v>
      </c>
      <c r="D624" s="22" t="s">
        <v>785</v>
      </c>
      <c r="E624" s="13">
        <v>214540</v>
      </c>
      <c r="F624" s="11" t="s">
        <v>105</v>
      </c>
      <c r="G624" s="11"/>
    </row>
    <row r="625" spans="1:7" ht="21" hidden="1" x14ac:dyDescent="0.25">
      <c r="A625" s="11" t="s">
        <v>561</v>
      </c>
      <c r="B625" s="11" t="s">
        <v>678</v>
      </c>
      <c r="C625" s="11" t="s">
        <v>790</v>
      </c>
      <c r="D625" s="22" t="s">
        <v>787</v>
      </c>
      <c r="E625" s="13">
        <v>86700</v>
      </c>
      <c r="F625" s="11" t="s">
        <v>105</v>
      </c>
      <c r="G625" s="11"/>
    </row>
    <row r="626" spans="1:7" ht="31.5" hidden="1" x14ac:dyDescent="0.25">
      <c r="A626" s="11" t="s">
        <v>561</v>
      </c>
      <c r="B626" s="11" t="s">
        <v>678</v>
      </c>
      <c r="C626" s="11" t="s">
        <v>790</v>
      </c>
      <c r="D626" s="22" t="s">
        <v>788</v>
      </c>
      <c r="E626" s="13">
        <v>1785000</v>
      </c>
      <c r="F626" s="11" t="s">
        <v>105</v>
      </c>
      <c r="G626" s="11"/>
    </row>
    <row r="627" spans="1:7" ht="21" hidden="1" x14ac:dyDescent="0.25">
      <c r="A627" s="11" t="s">
        <v>561</v>
      </c>
      <c r="B627" s="11" t="s">
        <v>678</v>
      </c>
      <c r="C627" s="11" t="s">
        <v>790</v>
      </c>
      <c r="D627" s="44" t="s">
        <v>789</v>
      </c>
      <c r="E627" s="13">
        <v>1000000</v>
      </c>
      <c r="F627" s="11" t="s">
        <v>106</v>
      </c>
      <c r="G627" s="11"/>
    </row>
    <row r="628" spans="1:7" hidden="1" x14ac:dyDescent="0.25">
      <c r="A628" s="11" t="s">
        <v>561</v>
      </c>
      <c r="B628" s="11" t="s">
        <v>678</v>
      </c>
      <c r="C628" s="11" t="s">
        <v>793</v>
      </c>
      <c r="D628" s="44" t="s">
        <v>791</v>
      </c>
      <c r="E628" s="13">
        <v>1000000</v>
      </c>
      <c r="F628" s="11" t="s">
        <v>106</v>
      </c>
      <c r="G628" s="11"/>
    </row>
    <row r="629" spans="1:7" ht="21" hidden="1" x14ac:dyDescent="0.25">
      <c r="A629" s="11" t="s">
        <v>561</v>
      </c>
      <c r="B629" s="11" t="s">
        <v>678</v>
      </c>
      <c r="C629" s="11" t="s">
        <v>793</v>
      </c>
      <c r="D629" s="44" t="s">
        <v>792</v>
      </c>
      <c r="E629" s="13">
        <v>500000</v>
      </c>
      <c r="F629" s="11" t="s">
        <v>106</v>
      </c>
      <c r="G629" s="11"/>
    </row>
    <row r="630" spans="1:7" hidden="1" x14ac:dyDescent="0.25">
      <c r="A630" s="11" t="s">
        <v>561</v>
      </c>
      <c r="B630" s="11" t="s">
        <v>678</v>
      </c>
      <c r="C630" s="11" t="s">
        <v>797</v>
      </c>
      <c r="D630" s="44" t="s">
        <v>794</v>
      </c>
      <c r="E630" s="13">
        <v>1250000</v>
      </c>
      <c r="F630" s="11" t="s">
        <v>106</v>
      </c>
      <c r="G630" s="11"/>
    </row>
    <row r="631" spans="1:7" ht="21" hidden="1" x14ac:dyDescent="0.25">
      <c r="A631" s="11" t="s">
        <v>561</v>
      </c>
      <c r="B631" s="11" t="s">
        <v>678</v>
      </c>
      <c r="C631" s="11" t="s">
        <v>797</v>
      </c>
      <c r="D631" s="22" t="s">
        <v>795</v>
      </c>
      <c r="E631" s="13">
        <v>960000</v>
      </c>
      <c r="F631" s="11" t="s">
        <v>105</v>
      </c>
      <c r="G631" s="11"/>
    </row>
    <row r="632" spans="1:7" ht="21" hidden="1" x14ac:dyDescent="0.25">
      <c r="A632" s="11" t="s">
        <v>561</v>
      </c>
      <c r="B632" s="11" t="s">
        <v>678</v>
      </c>
      <c r="C632" s="11" t="s">
        <v>797</v>
      </c>
      <c r="D632" s="44" t="s">
        <v>796</v>
      </c>
      <c r="E632" s="13">
        <v>200000</v>
      </c>
      <c r="F632" s="11" t="s">
        <v>106</v>
      </c>
      <c r="G632" s="11"/>
    </row>
    <row r="633" spans="1:7" ht="21" hidden="1" x14ac:dyDescent="0.25">
      <c r="A633" s="11" t="s">
        <v>561</v>
      </c>
      <c r="B633" s="11" t="s">
        <v>678</v>
      </c>
      <c r="C633" s="11" t="s">
        <v>799</v>
      </c>
      <c r="D633" s="44" t="s">
        <v>798</v>
      </c>
      <c r="E633" s="13">
        <v>340000</v>
      </c>
      <c r="F633" s="11" t="s">
        <v>106</v>
      </c>
      <c r="G633" s="11"/>
    </row>
    <row r="634" spans="1:7" ht="42" hidden="1" x14ac:dyDescent="0.25">
      <c r="A634" s="11" t="s">
        <v>561</v>
      </c>
      <c r="B634" s="11" t="s">
        <v>678</v>
      </c>
      <c r="C634" s="11" t="s">
        <v>803</v>
      </c>
      <c r="D634" s="44" t="s">
        <v>800</v>
      </c>
      <c r="E634" s="13">
        <v>1740000</v>
      </c>
      <c r="F634" s="11" t="s">
        <v>106</v>
      </c>
      <c r="G634" s="11"/>
    </row>
    <row r="635" spans="1:7" ht="42" hidden="1" x14ac:dyDescent="0.25">
      <c r="A635" s="11" t="s">
        <v>561</v>
      </c>
      <c r="B635" s="11" t="s">
        <v>678</v>
      </c>
      <c r="C635" s="11" t="s">
        <v>803</v>
      </c>
      <c r="D635" s="22" t="s">
        <v>801</v>
      </c>
      <c r="E635" s="13">
        <v>435000</v>
      </c>
      <c r="F635" s="11" t="s">
        <v>105</v>
      </c>
      <c r="G635" s="11"/>
    </row>
    <row r="636" spans="1:7" hidden="1" x14ac:dyDescent="0.25">
      <c r="A636" s="11" t="s">
        <v>561</v>
      </c>
      <c r="B636" s="11" t="s">
        <v>678</v>
      </c>
      <c r="C636" s="11" t="s">
        <v>803</v>
      </c>
      <c r="D636" s="47" t="s">
        <v>802</v>
      </c>
      <c r="E636" s="13">
        <v>913500</v>
      </c>
      <c r="F636" s="11" t="s">
        <v>111</v>
      </c>
      <c r="G636" s="11"/>
    </row>
    <row r="637" spans="1:7" ht="31.5" hidden="1" x14ac:dyDescent="0.25">
      <c r="A637" s="11" t="s">
        <v>561</v>
      </c>
      <c r="B637" s="11" t="s">
        <v>678</v>
      </c>
      <c r="C637" s="11" t="s">
        <v>807</v>
      </c>
      <c r="D637" s="22" t="s">
        <v>804</v>
      </c>
      <c r="E637" s="13">
        <v>6300000</v>
      </c>
      <c r="F637" s="11" t="s">
        <v>105</v>
      </c>
      <c r="G637" s="11"/>
    </row>
    <row r="638" spans="1:7" hidden="1" x14ac:dyDescent="0.25">
      <c r="A638" s="11" t="s">
        <v>561</v>
      </c>
      <c r="B638" s="11" t="s">
        <v>678</v>
      </c>
      <c r="C638" s="11" t="s">
        <v>807</v>
      </c>
      <c r="D638" s="22" t="s">
        <v>805</v>
      </c>
      <c r="E638" s="13">
        <v>2000000</v>
      </c>
      <c r="F638" s="11" t="s">
        <v>105</v>
      </c>
      <c r="G638" s="11"/>
    </row>
    <row r="639" spans="1:7" hidden="1" x14ac:dyDescent="0.25">
      <c r="A639" s="11" t="s">
        <v>561</v>
      </c>
      <c r="B639" s="11" t="s">
        <v>678</v>
      </c>
      <c r="C639" s="11" t="s">
        <v>807</v>
      </c>
      <c r="D639" s="22" t="s">
        <v>806</v>
      </c>
      <c r="E639" s="13">
        <v>100000</v>
      </c>
      <c r="F639" s="11" t="s">
        <v>105</v>
      </c>
      <c r="G639" s="11"/>
    </row>
    <row r="640" spans="1:7" ht="21" hidden="1" x14ac:dyDescent="0.25">
      <c r="A640" s="11" t="s">
        <v>561</v>
      </c>
      <c r="B640" s="11" t="s">
        <v>678</v>
      </c>
      <c r="C640" s="11" t="s">
        <v>809</v>
      </c>
      <c r="D640" s="44" t="s">
        <v>808</v>
      </c>
      <c r="E640" s="13">
        <v>4930000</v>
      </c>
      <c r="F640" s="11" t="s">
        <v>106</v>
      </c>
      <c r="G640" s="11"/>
    </row>
    <row r="641" spans="1:7" hidden="1" x14ac:dyDescent="0.25">
      <c r="A641" s="11" t="s">
        <v>561</v>
      </c>
      <c r="B641" s="11" t="s">
        <v>678</v>
      </c>
      <c r="C641" s="11" t="s">
        <v>811</v>
      </c>
      <c r="D641" s="44" t="s">
        <v>810</v>
      </c>
      <c r="E641" s="13">
        <v>300000</v>
      </c>
      <c r="F641" s="11" t="s">
        <v>106</v>
      </c>
      <c r="G641" s="11"/>
    </row>
    <row r="642" spans="1:7" hidden="1" x14ac:dyDescent="0.25">
      <c r="A642" s="11" t="s">
        <v>561</v>
      </c>
      <c r="B642" s="11" t="s">
        <v>678</v>
      </c>
      <c r="C642" s="11" t="s">
        <v>817</v>
      </c>
      <c r="D642" s="44" t="s">
        <v>812</v>
      </c>
      <c r="E642" s="13">
        <v>1000000</v>
      </c>
      <c r="F642" s="11" t="s">
        <v>106</v>
      </c>
      <c r="G642" s="11"/>
    </row>
    <row r="643" spans="1:7" ht="42" hidden="1" x14ac:dyDescent="0.25">
      <c r="A643" s="11" t="s">
        <v>561</v>
      </c>
      <c r="B643" s="11" t="s">
        <v>678</v>
      </c>
      <c r="C643" s="11" t="s">
        <v>817</v>
      </c>
      <c r="D643" s="44" t="s">
        <v>813</v>
      </c>
      <c r="E643" s="13">
        <v>1000000</v>
      </c>
      <c r="F643" s="11" t="s">
        <v>106</v>
      </c>
      <c r="G643" s="11"/>
    </row>
    <row r="644" spans="1:7" ht="21" hidden="1" x14ac:dyDescent="0.25">
      <c r="A644" s="11" t="s">
        <v>561</v>
      </c>
      <c r="B644" s="11" t="s">
        <v>678</v>
      </c>
      <c r="C644" s="11" t="s">
        <v>817</v>
      </c>
      <c r="D644" s="44" t="s">
        <v>814</v>
      </c>
      <c r="E644" s="13">
        <v>1000000</v>
      </c>
      <c r="F644" s="11" t="s">
        <v>106</v>
      </c>
      <c r="G644" s="11"/>
    </row>
    <row r="645" spans="1:7" ht="21" hidden="1" x14ac:dyDescent="0.25">
      <c r="A645" s="11" t="s">
        <v>561</v>
      </c>
      <c r="B645" s="11" t="s">
        <v>678</v>
      </c>
      <c r="C645" s="11" t="s">
        <v>817</v>
      </c>
      <c r="D645" s="22" t="s">
        <v>815</v>
      </c>
      <c r="E645" s="13">
        <v>1000000</v>
      </c>
      <c r="F645" s="11" t="s">
        <v>105</v>
      </c>
      <c r="G645" s="11"/>
    </row>
    <row r="646" spans="1:7" hidden="1" x14ac:dyDescent="0.25">
      <c r="A646" s="11" t="s">
        <v>561</v>
      </c>
      <c r="B646" s="11" t="s">
        <v>678</v>
      </c>
      <c r="C646" s="11" t="s">
        <v>817</v>
      </c>
      <c r="D646" s="22" t="s">
        <v>816</v>
      </c>
      <c r="E646" s="13">
        <v>938000</v>
      </c>
      <c r="F646" s="11" t="s">
        <v>105</v>
      </c>
      <c r="G646" s="11"/>
    </row>
    <row r="647" spans="1:7" hidden="1" x14ac:dyDescent="0.25">
      <c r="A647" s="11" t="s">
        <v>561</v>
      </c>
      <c r="B647" s="11" t="s">
        <v>678</v>
      </c>
      <c r="C647" s="11" t="s">
        <v>821</v>
      </c>
      <c r="D647" s="22" t="s">
        <v>818</v>
      </c>
      <c r="E647" s="13">
        <v>1500000</v>
      </c>
      <c r="F647" s="11" t="s">
        <v>105</v>
      </c>
      <c r="G647" s="11"/>
    </row>
    <row r="648" spans="1:7" ht="21" hidden="1" x14ac:dyDescent="0.25">
      <c r="A648" s="11" t="s">
        <v>561</v>
      </c>
      <c r="B648" s="11" t="s">
        <v>678</v>
      </c>
      <c r="C648" s="11" t="s">
        <v>821</v>
      </c>
      <c r="D648" s="44" t="s">
        <v>819</v>
      </c>
      <c r="E648" s="13">
        <v>1000000</v>
      </c>
      <c r="F648" s="11" t="s">
        <v>106</v>
      </c>
      <c r="G648" s="11"/>
    </row>
    <row r="649" spans="1:7" hidden="1" x14ac:dyDescent="0.25">
      <c r="A649" s="11" t="s">
        <v>561</v>
      </c>
      <c r="B649" s="11" t="s">
        <v>678</v>
      </c>
      <c r="C649" s="11" t="s">
        <v>821</v>
      </c>
      <c r="D649" s="22" t="s">
        <v>820</v>
      </c>
      <c r="E649" s="13">
        <v>550000</v>
      </c>
      <c r="F649" s="11" t="s">
        <v>105</v>
      </c>
      <c r="G649" s="11"/>
    </row>
    <row r="650" spans="1:7" hidden="1" x14ac:dyDescent="0.25">
      <c r="A650" s="11" t="s">
        <v>822</v>
      </c>
      <c r="B650" s="11" t="s">
        <v>962</v>
      </c>
      <c r="C650" s="11" t="s">
        <v>963</v>
      </c>
      <c r="D650" s="21" t="s">
        <v>964</v>
      </c>
      <c r="E650" s="13">
        <v>57000</v>
      </c>
      <c r="F650" s="11" t="s">
        <v>105</v>
      </c>
      <c r="G650" s="11"/>
    </row>
    <row r="651" spans="1:7" hidden="1" x14ac:dyDescent="0.25">
      <c r="A651" s="11" t="s">
        <v>822</v>
      </c>
      <c r="B651" s="11" t="s">
        <v>962</v>
      </c>
      <c r="C651" s="11" t="s">
        <v>963</v>
      </c>
      <c r="D651" s="21" t="s">
        <v>35</v>
      </c>
      <c r="E651" s="13">
        <v>665000</v>
      </c>
      <c r="F651" s="11" t="s">
        <v>105</v>
      </c>
      <c r="G651" s="11"/>
    </row>
    <row r="652" spans="1:7" hidden="1" x14ac:dyDescent="0.25">
      <c r="A652" s="11" t="s">
        <v>822</v>
      </c>
      <c r="B652" s="11" t="s">
        <v>962</v>
      </c>
      <c r="C652" s="11" t="s">
        <v>963</v>
      </c>
      <c r="D652" s="21" t="s">
        <v>580</v>
      </c>
      <c r="E652" s="13">
        <v>57000</v>
      </c>
      <c r="F652" s="11" t="s">
        <v>105</v>
      </c>
      <c r="G652" s="11"/>
    </row>
    <row r="653" spans="1:7" hidden="1" x14ac:dyDescent="0.25">
      <c r="A653" s="11" t="s">
        <v>822</v>
      </c>
      <c r="B653" s="11" t="s">
        <v>962</v>
      </c>
      <c r="C653" s="11" t="s">
        <v>963</v>
      </c>
      <c r="D653" s="21" t="s">
        <v>36</v>
      </c>
      <c r="E653" s="13">
        <v>57000</v>
      </c>
      <c r="F653" s="11" t="s">
        <v>105</v>
      </c>
      <c r="G653" s="11"/>
    </row>
    <row r="654" spans="1:7" hidden="1" x14ac:dyDescent="0.25">
      <c r="A654" s="11" t="s">
        <v>822</v>
      </c>
      <c r="B654" s="11" t="s">
        <v>962</v>
      </c>
      <c r="C654" s="11" t="s">
        <v>963</v>
      </c>
      <c r="D654" s="21" t="s">
        <v>10</v>
      </c>
      <c r="E654" s="13">
        <v>684000</v>
      </c>
      <c r="F654" s="11" t="s">
        <v>105</v>
      </c>
      <c r="G654" s="11"/>
    </row>
    <row r="655" spans="1:7" hidden="1" x14ac:dyDescent="0.25">
      <c r="A655" s="11" t="s">
        <v>822</v>
      </c>
      <c r="B655" s="11" t="s">
        <v>962</v>
      </c>
      <c r="C655" s="11" t="s">
        <v>963</v>
      </c>
      <c r="D655" s="42" t="s">
        <v>55</v>
      </c>
      <c r="E655" s="13">
        <v>950000</v>
      </c>
      <c r="F655" s="11" t="s">
        <v>106</v>
      </c>
      <c r="G655" s="11"/>
    </row>
    <row r="656" spans="1:7" hidden="1" x14ac:dyDescent="0.25">
      <c r="A656" s="11" t="s">
        <v>822</v>
      </c>
      <c r="B656" s="11" t="s">
        <v>823</v>
      </c>
      <c r="C656" s="11" t="s">
        <v>698</v>
      </c>
      <c r="D656" s="24" t="s">
        <v>824</v>
      </c>
      <c r="E656" s="13">
        <v>2000000</v>
      </c>
      <c r="F656" s="11" t="s">
        <v>105</v>
      </c>
      <c r="G656" s="11"/>
    </row>
    <row r="657" spans="1:7" hidden="1" x14ac:dyDescent="0.25">
      <c r="A657" s="11" t="s">
        <v>822</v>
      </c>
      <c r="B657" s="11" t="s">
        <v>823</v>
      </c>
      <c r="C657" s="11" t="s">
        <v>698</v>
      </c>
      <c r="D657" s="24" t="s">
        <v>825</v>
      </c>
      <c r="E657" s="13">
        <v>600000</v>
      </c>
      <c r="F657" s="11" t="s">
        <v>105</v>
      </c>
      <c r="G657" s="11"/>
    </row>
    <row r="658" spans="1:7" hidden="1" x14ac:dyDescent="0.25">
      <c r="A658" s="11" t="s">
        <v>822</v>
      </c>
      <c r="B658" s="11" t="s">
        <v>823</v>
      </c>
      <c r="C658" s="11" t="s">
        <v>827</v>
      </c>
      <c r="D658" s="24" t="s">
        <v>826</v>
      </c>
      <c r="E658" s="13">
        <v>510000</v>
      </c>
      <c r="F658" s="11" t="s">
        <v>105</v>
      </c>
      <c r="G658" s="11"/>
    </row>
    <row r="659" spans="1:7" hidden="1" x14ac:dyDescent="0.25">
      <c r="A659" s="11" t="s">
        <v>822</v>
      </c>
      <c r="B659" s="11" t="s">
        <v>823</v>
      </c>
      <c r="C659" s="11" t="s">
        <v>827</v>
      </c>
      <c r="D659" s="45" t="s">
        <v>55</v>
      </c>
      <c r="E659" s="13">
        <v>425000</v>
      </c>
      <c r="F659" s="11" t="s">
        <v>106</v>
      </c>
      <c r="G659" s="11"/>
    </row>
    <row r="660" spans="1:7" hidden="1" x14ac:dyDescent="0.25">
      <c r="A660" s="11" t="s">
        <v>822</v>
      </c>
      <c r="B660" s="11" t="s">
        <v>823</v>
      </c>
      <c r="C660" s="11" t="s">
        <v>829</v>
      </c>
      <c r="D660" s="49" t="s">
        <v>828</v>
      </c>
      <c r="E660" s="13">
        <v>293000</v>
      </c>
      <c r="F660" s="11" t="s">
        <v>111</v>
      </c>
      <c r="G660" s="11"/>
    </row>
    <row r="661" spans="1:7" hidden="1" x14ac:dyDescent="0.25">
      <c r="A661" s="11" t="s">
        <v>822</v>
      </c>
      <c r="B661" s="11" t="s">
        <v>823</v>
      </c>
      <c r="C661" s="11" t="s">
        <v>832</v>
      </c>
      <c r="D661" s="24" t="s">
        <v>830</v>
      </c>
      <c r="E661" s="13">
        <v>765000</v>
      </c>
      <c r="F661" s="11" t="s">
        <v>105</v>
      </c>
      <c r="G661" s="11"/>
    </row>
    <row r="662" spans="1:7" hidden="1" x14ac:dyDescent="0.25">
      <c r="A662" s="11" t="s">
        <v>822</v>
      </c>
      <c r="B662" s="11" t="s">
        <v>823</v>
      </c>
      <c r="C662" s="11" t="s">
        <v>832</v>
      </c>
      <c r="D662" s="45" t="s">
        <v>831</v>
      </c>
      <c r="E662" s="13">
        <v>3063000</v>
      </c>
      <c r="F662" s="11" t="s">
        <v>106</v>
      </c>
      <c r="G662" s="11"/>
    </row>
    <row r="663" spans="1:7" hidden="1" x14ac:dyDescent="0.25">
      <c r="A663" s="11" t="s">
        <v>822</v>
      </c>
      <c r="B663" s="11" t="s">
        <v>823</v>
      </c>
      <c r="C663" s="11" t="s">
        <v>836</v>
      </c>
      <c r="D663" s="24" t="s">
        <v>833</v>
      </c>
      <c r="E663" s="13">
        <v>1700000</v>
      </c>
      <c r="F663" s="11" t="s">
        <v>105</v>
      </c>
      <c r="G663" s="11"/>
    </row>
    <row r="664" spans="1:7" hidden="1" x14ac:dyDescent="0.25">
      <c r="A664" s="11" t="s">
        <v>822</v>
      </c>
      <c r="B664" s="11" t="s">
        <v>823</v>
      </c>
      <c r="C664" s="11" t="s">
        <v>836</v>
      </c>
      <c r="D664" s="24" t="s">
        <v>834</v>
      </c>
      <c r="E664" s="13">
        <v>510000</v>
      </c>
      <c r="F664" s="11" t="s">
        <v>105</v>
      </c>
      <c r="G664" s="11"/>
    </row>
    <row r="665" spans="1:7" hidden="1" x14ac:dyDescent="0.25">
      <c r="A665" s="11" t="s">
        <v>822</v>
      </c>
      <c r="B665" s="11" t="s">
        <v>823</v>
      </c>
      <c r="C665" s="11" t="s">
        <v>836</v>
      </c>
      <c r="D665" s="45" t="s">
        <v>835</v>
      </c>
      <c r="E665" s="13">
        <v>850000</v>
      </c>
      <c r="F665" s="11" t="s">
        <v>106</v>
      </c>
      <c r="G665" s="11"/>
    </row>
    <row r="666" spans="1:7" hidden="1" x14ac:dyDescent="0.25">
      <c r="A666" s="11" t="s">
        <v>822</v>
      </c>
      <c r="B666" s="11" t="s">
        <v>823</v>
      </c>
      <c r="C666" s="11" t="s">
        <v>838</v>
      </c>
      <c r="D666" s="45" t="s">
        <v>837</v>
      </c>
      <c r="E666" s="13">
        <v>502000</v>
      </c>
      <c r="F666" s="11" t="s">
        <v>106</v>
      </c>
      <c r="G666" s="11"/>
    </row>
    <row r="667" spans="1:7" hidden="1" x14ac:dyDescent="0.25">
      <c r="A667" s="11" t="s">
        <v>822</v>
      </c>
      <c r="B667" s="11" t="s">
        <v>823</v>
      </c>
      <c r="C667" s="11" t="s">
        <v>838</v>
      </c>
      <c r="D667" s="24" t="s">
        <v>36</v>
      </c>
      <c r="E667" s="13">
        <v>698000</v>
      </c>
      <c r="F667" s="11" t="s">
        <v>105</v>
      </c>
      <c r="G667" s="11"/>
    </row>
    <row r="668" spans="1:7" hidden="1" x14ac:dyDescent="0.25">
      <c r="A668" s="11" t="s">
        <v>822</v>
      </c>
      <c r="B668" s="11" t="s">
        <v>823</v>
      </c>
      <c r="C668" s="11" t="s">
        <v>838</v>
      </c>
      <c r="D668" s="24" t="s">
        <v>10</v>
      </c>
      <c r="E668" s="13">
        <v>858000</v>
      </c>
      <c r="F668" s="11" t="s">
        <v>105</v>
      </c>
      <c r="G668" s="11"/>
    </row>
    <row r="669" spans="1:7" hidden="1" x14ac:dyDescent="0.25">
      <c r="A669" s="11" t="s">
        <v>822</v>
      </c>
      <c r="B669" s="11" t="s">
        <v>823</v>
      </c>
      <c r="C669" s="11" t="s">
        <v>839</v>
      </c>
      <c r="D669" s="45" t="s">
        <v>55</v>
      </c>
      <c r="E669" s="13">
        <v>150000</v>
      </c>
      <c r="F669" s="11" t="s">
        <v>106</v>
      </c>
      <c r="G669" s="11"/>
    </row>
    <row r="670" spans="1:7" hidden="1" x14ac:dyDescent="0.25">
      <c r="A670" s="11" t="s">
        <v>822</v>
      </c>
      <c r="B670" s="11" t="s">
        <v>823</v>
      </c>
      <c r="C670" s="11" t="s">
        <v>841</v>
      </c>
      <c r="D670" s="24" t="s">
        <v>35</v>
      </c>
      <c r="E670" s="13">
        <v>500000</v>
      </c>
      <c r="F670" s="11" t="s">
        <v>105</v>
      </c>
      <c r="G670" s="11"/>
    </row>
    <row r="671" spans="1:7" hidden="1" x14ac:dyDescent="0.25">
      <c r="A671" s="11" t="s">
        <v>822</v>
      </c>
      <c r="B671" s="11" t="s">
        <v>823</v>
      </c>
      <c r="C671" s="11" t="s">
        <v>841</v>
      </c>
      <c r="D671" s="24" t="s">
        <v>9</v>
      </c>
      <c r="E671" s="13">
        <v>500000</v>
      </c>
      <c r="F671" s="11" t="s">
        <v>105</v>
      </c>
      <c r="G671" s="11"/>
    </row>
    <row r="672" spans="1:7" hidden="1" x14ac:dyDescent="0.25">
      <c r="A672" s="11" t="s">
        <v>822</v>
      </c>
      <c r="B672" s="11" t="s">
        <v>823</v>
      </c>
      <c r="C672" s="11" t="s">
        <v>841</v>
      </c>
      <c r="D672" s="45" t="s">
        <v>123</v>
      </c>
      <c r="E672" s="13">
        <v>450000</v>
      </c>
      <c r="F672" s="11" t="s">
        <v>106</v>
      </c>
      <c r="G672" s="11"/>
    </row>
    <row r="673" spans="1:7" hidden="1" x14ac:dyDescent="0.25">
      <c r="A673" s="11" t="s">
        <v>822</v>
      </c>
      <c r="B673" s="11" t="s">
        <v>823</v>
      </c>
      <c r="C673" s="11" t="s">
        <v>841</v>
      </c>
      <c r="D673" s="24" t="s">
        <v>840</v>
      </c>
      <c r="E673" s="13">
        <v>50000</v>
      </c>
      <c r="F673" s="11" t="s">
        <v>105</v>
      </c>
      <c r="G673" s="11"/>
    </row>
    <row r="674" spans="1:7" hidden="1" x14ac:dyDescent="0.25">
      <c r="A674" s="11" t="s">
        <v>822</v>
      </c>
      <c r="B674" s="11" t="s">
        <v>823</v>
      </c>
      <c r="C674" s="11" t="s">
        <v>852</v>
      </c>
      <c r="D674" s="24" t="s">
        <v>842</v>
      </c>
      <c r="E674" s="13">
        <v>18000</v>
      </c>
      <c r="F674" s="11" t="s">
        <v>105</v>
      </c>
      <c r="G674" s="11"/>
    </row>
    <row r="675" spans="1:7" hidden="1" x14ac:dyDescent="0.25">
      <c r="A675" s="11" t="s">
        <v>822</v>
      </c>
      <c r="B675" s="11" t="s">
        <v>823</v>
      </c>
      <c r="C675" s="11" t="s">
        <v>852</v>
      </c>
      <c r="D675" s="49" t="s">
        <v>843</v>
      </c>
      <c r="E675" s="13">
        <v>120000</v>
      </c>
      <c r="F675" s="11" t="s">
        <v>111</v>
      </c>
      <c r="G675" s="11"/>
    </row>
    <row r="676" spans="1:7" hidden="1" x14ac:dyDescent="0.25">
      <c r="A676" s="11" t="s">
        <v>822</v>
      </c>
      <c r="B676" s="11" t="s">
        <v>823</v>
      </c>
      <c r="C676" s="11" t="s">
        <v>852</v>
      </c>
      <c r="D676" s="49" t="s">
        <v>844</v>
      </c>
      <c r="E676" s="13">
        <v>120000</v>
      </c>
      <c r="F676" s="11" t="s">
        <v>111</v>
      </c>
      <c r="G676" s="11"/>
    </row>
    <row r="677" spans="1:7" hidden="1" x14ac:dyDescent="0.25">
      <c r="A677" s="11" t="s">
        <v>822</v>
      </c>
      <c r="B677" s="11" t="s">
        <v>823</v>
      </c>
      <c r="C677" s="11" t="s">
        <v>852</v>
      </c>
      <c r="D677" s="49" t="s">
        <v>845</v>
      </c>
      <c r="E677" s="13">
        <v>120000</v>
      </c>
      <c r="F677" s="11" t="s">
        <v>111</v>
      </c>
      <c r="G677" s="11"/>
    </row>
    <row r="678" spans="1:7" hidden="1" x14ac:dyDescent="0.25">
      <c r="A678" s="11" t="s">
        <v>822</v>
      </c>
      <c r="B678" s="11" t="s">
        <v>823</v>
      </c>
      <c r="C678" s="11" t="s">
        <v>852</v>
      </c>
      <c r="D678" s="49" t="s">
        <v>846</v>
      </c>
      <c r="E678" s="13">
        <v>120000</v>
      </c>
      <c r="F678" s="11" t="s">
        <v>111</v>
      </c>
      <c r="G678" s="11"/>
    </row>
    <row r="679" spans="1:7" hidden="1" x14ac:dyDescent="0.25">
      <c r="A679" s="11" t="s">
        <v>822</v>
      </c>
      <c r="B679" s="11" t="s">
        <v>823</v>
      </c>
      <c r="C679" s="11" t="s">
        <v>852</v>
      </c>
      <c r="D679" s="24" t="s">
        <v>847</v>
      </c>
      <c r="E679" s="13">
        <v>120000</v>
      </c>
      <c r="F679" s="11" t="s">
        <v>105</v>
      </c>
      <c r="G679" s="11"/>
    </row>
    <row r="680" spans="1:7" hidden="1" x14ac:dyDescent="0.25">
      <c r="A680" s="11" t="s">
        <v>822</v>
      </c>
      <c r="B680" s="11" t="s">
        <v>823</v>
      </c>
      <c r="C680" s="11" t="s">
        <v>852</v>
      </c>
      <c r="D680" s="49" t="s">
        <v>848</v>
      </c>
      <c r="E680" s="13">
        <v>120000</v>
      </c>
      <c r="F680" s="11" t="s">
        <v>111</v>
      </c>
      <c r="G680" s="11"/>
    </row>
    <row r="681" spans="1:7" hidden="1" x14ac:dyDescent="0.25">
      <c r="A681" s="11" t="s">
        <v>822</v>
      </c>
      <c r="B681" s="11" t="s">
        <v>823</v>
      </c>
      <c r="C681" s="11" t="s">
        <v>852</v>
      </c>
      <c r="D681" s="49" t="s">
        <v>849</v>
      </c>
      <c r="E681" s="13">
        <v>120000</v>
      </c>
      <c r="F681" s="11" t="s">
        <v>111</v>
      </c>
      <c r="G681" s="11"/>
    </row>
    <row r="682" spans="1:7" hidden="1" x14ac:dyDescent="0.25">
      <c r="A682" s="11" t="s">
        <v>822</v>
      </c>
      <c r="B682" s="11" t="s">
        <v>823</v>
      </c>
      <c r="C682" s="11" t="s">
        <v>852</v>
      </c>
      <c r="D682" s="49" t="s">
        <v>850</v>
      </c>
      <c r="E682" s="13">
        <v>120000</v>
      </c>
      <c r="F682" s="11" t="s">
        <v>111</v>
      </c>
      <c r="G682" s="11"/>
    </row>
    <row r="683" spans="1:7" hidden="1" x14ac:dyDescent="0.25">
      <c r="A683" s="11" t="s">
        <v>822</v>
      </c>
      <c r="B683" s="11" t="s">
        <v>823</v>
      </c>
      <c r="C683" s="11" t="s">
        <v>852</v>
      </c>
      <c r="D683" s="24" t="s">
        <v>851</v>
      </c>
      <c r="E683" s="13">
        <v>34000</v>
      </c>
      <c r="F683" s="11" t="s">
        <v>105</v>
      </c>
      <c r="G683" s="11"/>
    </row>
    <row r="684" spans="1:7" hidden="1" x14ac:dyDescent="0.25">
      <c r="A684" s="11" t="s">
        <v>822</v>
      </c>
      <c r="B684" s="11" t="s">
        <v>823</v>
      </c>
      <c r="C684" s="11" t="s">
        <v>852</v>
      </c>
      <c r="D684" s="24" t="s">
        <v>9</v>
      </c>
      <c r="E684" s="13">
        <v>324000</v>
      </c>
      <c r="F684" s="11" t="s">
        <v>105</v>
      </c>
      <c r="G684" s="11"/>
    </row>
    <row r="685" spans="1:7" hidden="1" x14ac:dyDescent="0.25">
      <c r="A685" s="11" t="s">
        <v>822</v>
      </c>
      <c r="B685" s="11" t="s">
        <v>823</v>
      </c>
      <c r="C685" s="11" t="s">
        <v>852</v>
      </c>
      <c r="D685" s="45" t="s">
        <v>55</v>
      </c>
      <c r="E685" s="13">
        <v>150000</v>
      </c>
      <c r="F685" s="11" t="s">
        <v>106</v>
      </c>
      <c r="G685" s="11"/>
    </row>
    <row r="686" spans="1:7" hidden="1" x14ac:dyDescent="0.25">
      <c r="A686" s="11" t="s">
        <v>822</v>
      </c>
      <c r="B686" s="11" t="s">
        <v>823</v>
      </c>
      <c r="C686" s="11" t="s">
        <v>855</v>
      </c>
      <c r="D686" s="24" t="s">
        <v>853</v>
      </c>
      <c r="E686" s="13">
        <v>6450000</v>
      </c>
      <c r="F686" s="11" t="s">
        <v>105</v>
      </c>
      <c r="G686" s="11"/>
    </row>
    <row r="687" spans="1:7" hidden="1" x14ac:dyDescent="0.25">
      <c r="A687" s="11" t="s">
        <v>822</v>
      </c>
      <c r="B687" s="11" t="s">
        <v>823</v>
      </c>
      <c r="C687" s="11" t="s">
        <v>855</v>
      </c>
      <c r="D687" s="45" t="s">
        <v>854</v>
      </c>
      <c r="E687" s="13">
        <v>4250000</v>
      </c>
      <c r="F687" s="11" t="s">
        <v>106</v>
      </c>
      <c r="G687" s="11"/>
    </row>
    <row r="688" spans="1:7" hidden="1" x14ac:dyDescent="0.25">
      <c r="A688" s="11" t="s">
        <v>822</v>
      </c>
      <c r="B688" s="11" t="s">
        <v>823</v>
      </c>
      <c r="C688" s="11" t="s">
        <v>859</v>
      </c>
      <c r="D688" s="24" t="s">
        <v>856</v>
      </c>
      <c r="E688" s="13">
        <v>170000</v>
      </c>
      <c r="F688" s="11" t="s">
        <v>105</v>
      </c>
      <c r="G688" s="11"/>
    </row>
    <row r="689" spans="1:7" hidden="1" x14ac:dyDescent="0.25">
      <c r="A689" s="11" t="s">
        <v>822</v>
      </c>
      <c r="B689" s="11" t="s">
        <v>823</v>
      </c>
      <c r="C689" s="11" t="s">
        <v>859</v>
      </c>
      <c r="D689" s="24" t="s">
        <v>857</v>
      </c>
      <c r="E689" s="13">
        <v>255000</v>
      </c>
      <c r="F689" s="11" t="s">
        <v>105</v>
      </c>
      <c r="G689" s="11"/>
    </row>
    <row r="690" spans="1:7" hidden="1" x14ac:dyDescent="0.25">
      <c r="A690" s="11" t="s">
        <v>822</v>
      </c>
      <c r="B690" s="11" t="s">
        <v>823</v>
      </c>
      <c r="C690" s="11" t="s">
        <v>859</v>
      </c>
      <c r="D690" s="45" t="s">
        <v>858</v>
      </c>
      <c r="E690" s="13">
        <v>850000</v>
      </c>
      <c r="F690" s="11" t="s">
        <v>106</v>
      </c>
      <c r="G690" s="11"/>
    </row>
    <row r="691" spans="1:7" hidden="1" x14ac:dyDescent="0.25">
      <c r="A691" s="11" t="s">
        <v>822</v>
      </c>
      <c r="B691" s="11" t="s">
        <v>823</v>
      </c>
      <c r="C691" s="11" t="s">
        <v>861</v>
      </c>
      <c r="D691" s="24" t="s">
        <v>36</v>
      </c>
      <c r="E691" s="13">
        <v>765000</v>
      </c>
      <c r="F691" s="11" t="s">
        <v>105</v>
      </c>
      <c r="G691" s="11"/>
    </row>
    <row r="692" spans="1:7" s="5" customFormat="1" hidden="1" x14ac:dyDescent="0.25">
      <c r="A692" s="11" t="s">
        <v>822</v>
      </c>
      <c r="B692" s="11" t="s">
        <v>823</v>
      </c>
      <c r="C692" s="11" t="s">
        <v>861</v>
      </c>
      <c r="D692" s="24" t="s">
        <v>860</v>
      </c>
      <c r="E692" s="13">
        <v>999000</v>
      </c>
      <c r="F692" s="11" t="s">
        <v>105</v>
      </c>
      <c r="G692" s="11"/>
    </row>
    <row r="693" spans="1:7" s="5" customFormat="1" hidden="1" x14ac:dyDescent="0.25">
      <c r="A693" s="11" t="s">
        <v>822</v>
      </c>
      <c r="B693" s="11" t="s">
        <v>823</v>
      </c>
      <c r="C693" s="11" t="s">
        <v>861</v>
      </c>
      <c r="D693" s="45" t="s">
        <v>55</v>
      </c>
      <c r="E693" s="13">
        <v>6851000</v>
      </c>
      <c r="F693" s="11" t="s">
        <v>106</v>
      </c>
      <c r="G693" s="11"/>
    </row>
    <row r="694" spans="1:7" s="5" customFormat="1" hidden="1" x14ac:dyDescent="0.25">
      <c r="A694" s="11" t="s">
        <v>822</v>
      </c>
      <c r="B694" s="11" t="s">
        <v>823</v>
      </c>
      <c r="C694" s="11" t="s">
        <v>865</v>
      </c>
      <c r="D694" s="24" t="s">
        <v>862</v>
      </c>
      <c r="E694" s="13">
        <v>102000</v>
      </c>
      <c r="F694" s="11" t="s">
        <v>105</v>
      </c>
      <c r="G694" s="11"/>
    </row>
    <row r="695" spans="1:7" s="5" customFormat="1" hidden="1" x14ac:dyDescent="0.25">
      <c r="A695" s="11" t="s">
        <v>822</v>
      </c>
      <c r="B695" s="11" t="s">
        <v>823</v>
      </c>
      <c r="C695" s="11" t="s">
        <v>865</v>
      </c>
      <c r="D695" s="24" t="s">
        <v>863</v>
      </c>
      <c r="E695" s="13">
        <v>326000</v>
      </c>
      <c r="F695" s="11" t="s">
        <v>105</v>
      </c>
      <c r="G695" s="11"/>
    </row>
    <row r="696" spans="1:7" s="5" customFormat="1" hidden="1" x14ac:dyDescent="0.25">
      <c r="A696" s="11" t="s">
        <v>822</v>
      </c>
      <c r="B696" s="11" t="s">
        <v>823</v>
      </c>
      <c r="C696" s="11" t="s">
        <v>865</v>
      </c>
      <c r="D696" s="24" t="s">
        <v>864</v>
      </c>
      <c r="E696" s="13">
        <v>277000</v>
      </c>
      <c r="F696" s="11" t="s">
        <v>105</v>
      </c>
      <c r="G696" s="11"/>
    </row>
    <row r="697" spans="1:7" s="5" customFormat="1" hidden="1" x14ac:dyDescent="0.25">
      <c r="A697" s="11" t="s">
        <v>822</v>
      </c>
      <c r="B697" s="11" t="s">
        <v>866</v>
      </c>
      <c r="C697" s="11" t="s">
        <v>867</v>
      </c>
      <c r="D697" s="23" t="s">
        <v>868</v>
      </c>
      <c r="E697" s="13">
        <v>1275000</v>
      </c>
      <c r="F697" s="11" t="s">
        <v>105</v>
      </c>
      <c r="G697" s="11"/>
    </row>
    <row r="698" spans="1:7" s="5" customFormat="1" hidden="1" x14ac:dyDescent="0.25">
      <c r="A698" s="11" t="s">
        <v>822</v>
      </c>
      <c r="B698" s="11" t="s">
        <v>866</v>
      </c>
      <c r="C698" s="11" t="s">
        <v>867</v>
      </c>
      <c r="D698" s="23" t="s">
        <v>36</v>
      </c>
      <c r="E698" s="13">
        <v>510000</v>
      </c>
      <c r="F698" s="11" t="s">
        <v>105</v>
      </c>
      <c r="G698" s="11"/>
    </row>
    <row r="699" spans="1:7" s="5" customFormat="1" hidden="1" x14ac:dyDescent="0.25">
      <c r="A699" s="11" t="s">
        <v>822</v>
      </c>
      <c r="B699" s="11" t="s">
        <v>866</v>
      </c>
      <c r="C699" s="11" t="s">
        <v>867</v>
      </c>
      <c r="D699" s="43" t="s">
        <v>55</v>
      </c>
      <c r="E699" s="13">
        <v>2321000</v>
      </c>
      <c r="F699" s="11" t="s">
        <v>106</v>
      </c>
      <c r="G699" s="11"/>
    </row>
    <row r="700" spans="1:7" s="5" customFormat="1" hidden="1" x14ac:dyDescent="0.25">
      <c r="A700" s="11" t="s">
        <v>822</v>
      </c>
      <c r="B700" s="11" t="s">
        <v>866</v>
      </c>
      <c r="C700" s="11" t="s">
        <v>867</v>
      </c>
      <c r="D700" s="23" t="s">
        <v>840</v>
      </c>
      <c r="E700" s="13">
        <v>850000</v>
      </c>
      <c r="F700" s="11" t="s">
        <v>105</v>
      </c>
      <c r="G700" s="11"/>
    </row>
    <row r="701" spans="1:7" s="5" customFormat="1" hidden="1" x14ac:dyDescent="0.25">
      <c r="A701" s="11" t="s">
        <v>822</v>
      </c>
      <c r="B701" s="11" t="s">
        <v>866</v>
      </c>
      <c r="C701" s="11" t="s">
        <v>871</v>
      </c>
      <c r="D701" s="23" t="s">
        <v>869</v>
      </c>
      <c r="E701" s="13">
        <v>461000</v>
      </c>
      <c r="F701" s="11" t="s">
        <v>105</v>
      </c>
      <c r="G701" s="11"/>
    </row>
    <row r="702" spans="1:7" s="5" customFormat="1" hidden="1" x14ac:dyDescent="0.25">
      <c r="A702" s="11" t="s">
        <v>822</v>
      </c>
      <c r="B702" s="11" t="s">
        <v>866</v>
      </c>
      <c r="C702" s="11" t="s">
        <v>871</v>
      </c>
      <c r="D702" s="23" t="s">
        <v>870</v>
      </c>
      <c r="E702" s="13">
        <v>285000</v>
      </c>
      <c r="F702" s="11" t="s">
        <v>105</v>
      </c>
      <c r="G702" s="11"/>
    </row>
    <row r="703" spans="1:7" s="5" customFormat="1" hidden="1" x14ac:dyDescent="0.25">
      <c r="A703" s="11" t="s">
        <v>822</v>
      </c>
      <c r="B703" s="11" t="s">
        <v>866</v>
      </c>
      <c r="C703" s="11" t="s">
        <v>871</v>
      </c>
      <c r="D703" s="43" t="s">
        <v>55</v>
      </c>
      <c r="E703" s="13">
        <v>228000</v>
      </c>
      <c r="F703" s="11" t="s">
        <v>106</v>
      </c>
      <c r="G703" s="11"/>
    </row>
    <row r="704" spans="1:7" s="5" customFormat="1" hidden="1" x14ac:dyDescent="0.25">
      <c r="A704" s="11" t="s">
        <v>822</v>
      </c>
      <c r="B704" s="11" t="s">
        <v>866</v>
      </c>
      <c r="C704" s="11" t="s">
        <v>872</v>
      </c>
      <c r="D704" s="43" t="s">
        <v>55</v>
      </c>
      <c r="E704" s="13">
        <v>2454000</v>
      </c>
      <c r="F704" s="11" t="s">
        <v>106</v>
      </c>
      <c r="G704" s="11"/>
    </row>
    <row r="705" spans="1:7" s="5" customFormat="1" hidden="1" x14ac:dyDescent="0.25">
      <c r="A705" s="11" t="s">
        <v>822</v>
      </c>
      <c r="B705" s="11" t="s">
        <v>866</v>
      </c>
      <c r="C705" s="11" t="s">
        <v>879</v>
      </c>
      <c r="D705" s="23" t="s">
        <v>873</v>
      </c>
      <c r="E705" s="13">
        <v>211000</v>
      </c>
      <c r="F705" s="11" t="s">
        <v>105</v>
      </c>
      <c r="G705" s="11"/>
    </row>
    <row r="706" spans="1:7" s="5" customFormat="1" hidden="1" x14ac:dyDescent="0.25">
      <c r="A706" s="11" t="s">
        <v>822</v>
      </c>
      <c r="B706" s="11" t="s">
        <v>866</v>
      </c>
      <c r="C706" s="11" t="s">
        <v>879</v>
      </c>
      <c r="D706" s="23" t="s">
        <v>874</v>
      </c>
      <c r="E706" s="13">
        <v>2205000</v>
      </c>
      <c r="F706" s="11" t="s">
        <v>105</v>
      </c>
      <c r="G706" s="11"/>
    </row>
    <row r="707" spans="1:7" s="5" customFormat="1" hidden="1" x14ac:dyDescent="0.25">
      <c r="A707" s="11" t="s">
        <v>822</v>
      </c>
      <c r="B707" s="11" t="s">
        <v>866</v>
      </c>
      <c r="C707" s="11" t="s">
        <v>879</v>
      </c>
      <c r="D707" s="23" t="s">
        <v>875</v>
      </c>
      <c r="E707" s="13">
        <v>875000</v>
      </c>
      <c r="F707" s="11" t="s">
        <v>105</v>
      </c>
      <c r="G707" s="11"/>
    </row>
    <row r="708" spans="1:7" s="5" customFormat="1" hidden="1" x14ac:dyDescent="0.25">
      <c r="A708" s="11" t="s">
        <v>822</v>
      </c>
      <c r="B708" s="11" t="s">
        <v>866</v>
      </c>
      <c r="C708" s="11" t="s">
        <v>879</v>
      </c>
      <c r="D708" s="23" t="s">
        <v>876</v>
      </c>
      <c r="E708" s="13">
        <v>205000</v>
      </c>
      <c r="F708" s="11" t="s">
        <v>105</v>
      </c>
      <c r="G708" s="11"/>
    </row>
    <row r="709" spans="1:7" s="5" customFormat="1" hidden="1" x14ac:dyDescent="0.25">
      <c r="A709" s="11" t="s">
        <v>822</v>
      </c>
      <c r="B709" s="11" t="s">
        <v>866</v>
      </c>
      <c r="C709" s="11" t="s">
        <v>879</v>
      </c>
      <c r="D709" s="23" t="s">
        <v>877</v>
      </c>
      <c r="E709" s="13">
        <v>450000</v>
      </c>
      <c r="F709" s="11" t="s">
        <v>105</v>
      </c>
      <c r="G709" s="11"/>
    </row>
    <row r="710" spans="1:7" s="5" customFormat="1" hidden="1" x14ac:dyDescent="0.25">
      <c r="A710" s="11" t="s">
        <v>822</v>
      </c>
      <c r="B710" s="11" t="s">
        <v>866</v>
      </c>
      <c r="C710" s="11" t="s">
        <v>879</v>
      </c>
      <c r="D710" s="23" t="s">
        <v>878</v>
      </c>
      <c r="E710" s="13">
        <v>400000</v>
      </c>
      <c r="F710" s="11" t="s">
        <v>105</v>
      </c>
      <c r="G710" s="11"/>
    </row>
    <row r="711" spans="1:7" s="5" customFormat="1" hidden="1" x14ac:dyDescent="0.25">
      <c r="A711" s="11" t="s">
        <v>822</v>
      </c>
      <c r="B711" s="11" t="s">
        <v>866</v>
      </c>
      <c r="C711" s="11" t="s">
        <v>880</v>
      </c>
      <c r="D711" s="23" t="s">
        <v>36</v>
      </c>
      <c r="E711" s="13">
        <v>765000</v>
      </c>
      <c r="F711" s="11" t="s">
        <v>105</v>
      </c>
      <c r="G711" s="11"/>
    </row>
    <row r="712" spans="1:7" s="5" customFormat="1" hidden="1" x14ac:dyDescent="0.25">
      <c r="A712" s="11" t="s">
        <v>822</v>
      </c>
      <c r="B712" s="11" t="s">
        <v>866</v>
      </c>
      <c r="C712" s="11" t="s">
        <v>882</v>
      </c>
      <c r="D712" s="23" t="s">
        <v>881</v>
      </c>
      <c r="E712" s="13">
        <v>1600000</v>
      </c>
      <c r="F712" s="11" t="s">
        <v>105</v>
      </c>
      <c r="G712" s="11"/>
    </row>
    <row r="713" spans="1:7" s="5" customFormat="1" hidden="1" x14ac:dyDescent="0.25">
      <c r="A713" s="11" t="s">
        <v>822</v>
      </c>
      <c r="B713" s="11" t="s">
        <v>866</v>
      </c>
      <c r="C713" s="11" t="s">
        <v>887</v>
      </c>
      <c r="D713" s="23" t="s">
        <v>886</v>
      </c>
      <c r="E713" s="13">
        <v>343000</v>
      </c>
      <c r="F713" s="11" t="s">
        <v>105</v>
      </c>
      <c r="G713" s="11"/>
    </row>
    <row r="714" spans="1:7" s="5" customFormat="1" hidden="1" x14ac:dyDescent="0.25">
      <c r="A714" s="11" t="s">
        <v>822</v>
      </c>
      <c r="B714" s="11" t="s">
        <v>866</v>
      </c>
      <c r="C714" s="11" t="s">
        <v>887</v>
      </c>
      <c r="D714" s="23" t="s">
        <v>883</v>
      </c>
      <c r="E714" s="13">
        <v>106000</v>
      </c>
      <c r="F714" s="11" t="s">
        <v>105</v>
      </c>
      <c r="G714" s="11"/>
    </row>
    <row r="715" spans="1:7" s="5" customFormat="1" hidden="1" x14ac:dyDescent="0.25">
      <c r="A715" s="11" t="s">
        <v>822</v>
      </c>
      <c r="B715" s="11" t="s">
        <v>866</v>
      </c>
      <c r="C715" s="11" t="s">
        <v>887</v>
      </c>
      <c r="D715" s="23" t="s">
        <v>884</v>
      </c>
      <c r="E715" s="13">
        <v>68000</v>
      </c>
      <c r="F715" s="11" t="s">
        <v>105</v>
      </c>
      <c r="G715" s="11"/>
    </row>
    <row r="716" spans="1:7" s="5" customFormat="1" hidden="1" x14ac:dyDescent="0.25">
      <c r="A716" s="11" t="s">
        <v>822</v>
      </c>
      <c r="B716" s="11" t="s">
        <v>866</v>
      </c>
      <c r="C716" s="11" t="s">
        <v>887</v>
      </c>
      <c r="D716" s="23" t="s">
        <v>885</v>
      </c>
      <c r="E716" s="13">
        <v>267000</v>
      </c>
      <c r="F716" s="11" t="s">
        <v>105</v>
      </c>
      <c r="G716" s="11"/>
    </row>
    <row r="717" spans="1:7" s="5" customFormat="1" hidden="1" x14ac:dyDescent="0.25">
      <c r="A717" s="11" t="s">
        <v>822</v>
      </c>
      <c r="B717" s="11" t="s">
        <v>866</v>
      </c>
      <c r="C717" s="11" t="s">
        <v>887</v>
      </c>
      <c r="D717" s="23" t="s">
        <v>574</v>
      </c>
      <c r="E717" s="13">
        <v>510000</v>
      </c>
      <c r="F717" s="11" t="s">
        <v>105</v>
      </c>
      <c r="G717" s="11"/>
    </row>
    <row r="718" spans="1:7" s="5" customFormat="1" hidden="1" x14ac:dyDescent="0.25">
      <c r="A718" s="11" t="s">
        <v>822</v>
      </c>
      <c r="B718" s="11" t="s">
        <v>866</v>
      </c>
      <c r="C718" s="11" t="s">
        <v>891</v>
      </c>
      <c r="D718" s="48" t="s">
        <v>888</v>
      </c>
      <c r="E718" s="13">
        <v>1050000</v>
      </c>
      <c r="F718" s="11" t="s">
        <v>111</v>
      </c>
      <c r="G718" s="11"/>
    </row>
    <row r="719" spans="1:7" s="5" customFormat="1" hidden="1" x14ac:dyDescent="0.25">
      <c r="A719" s="11" t="s">
        <v>822</v>
      </c>
      <c r="B719" s="11" t="s">
        <v>866</v>
      </c>
      <c r="C719" s="11" t="s">
        <v>891</v>
      </c>
      <c r="D719" s="23" t="s">
        <v>889</v>
      </c>
      <c r="E719" s="13">
        <v>360000</v>
      </c>
      <c r="F719" s="11" t="s">
        <v>105</v>
      </c>
      <c r="G719" s="11"/>
    </row>
    <row r="720" spans="1:7" s="5" customFormat="1" hidden="1" x14ac:dyDescent="0.25">
      <c r="A720" s="11" t="s">
        <v>822</v>
      </c>
      <c r="B720" s="11" t="s">
        <v>866</v>
      </c>
      <c r="C720" s="11" t="s">
        <v>891</v>
      </c>
      <c r="D720" s="23" t="s">
        <v>890</v>
      </c>
      <c r="E720" s="13">
        <v>22000</v>
      </c>
      <c r="F720" s="11" t="s">
        <v>105</v>
      </c>
      <c r="G720" s="11"/>
    </row>
    <row r="721" spans="1:7" s="5" customFormat="1" hidden="1" x14ac:dyDescent="0.25">
      <c r="A721" s="11" t="s">
        <v>822</v>
      </c>
      <c r="B721" s="11" t="s">
        <v>866</v>
      </c>
      <c r="C721" s="11" t="s">
        <v>895</v>
      </c>
      <c r="D721" s="23" t="s">
        <v>892</v>
      </c>
      <c r="E721" s="13">
        <v>600000</v>
      </c>
      <c r="F721" s="11" t="s">
        <v>105</v>
      </c>
      <c r="G721" s="11"/>
    </row>
    <row r="722" spans="1:7" s="5" customFormat="1" hidden="1" x14ac:dyDescent="0.25">
      <c r="A722" s="11" t="s">
        <v>822</v>
      </c>
      <c r="B722" s="11" t="s">
        <v>866</v>
      </c>
      <c r="C722" s="11" t="s">
        <v>895</v>
      </c>
      <c r="D722" s="43" t="s">
        <v>893</v>
      </c>
      <c r="E722" s="13">
        <v>1920000</v>
      </c>
      <c r="F722" s="11" t="s">
        <v>106</v>
      </c>
      <c r="G722" s="11"/>
    </row>
    <row r="723" spans="1:7" s="5" customFormat="1" ht="21" hidden="1" x14ac:dyDescent="0.25">
      <c r="A723" s="11" t="s">
        <v>822</v>
      </c>
      <c r="B723" s="11" t="s">
        <v>866</v>
      </c>
      <c r="C723" s="11" t="s">
        <v>895</v>
      </c>
      <c r="D723" s="48" t="s">
        <v>894</v>
      </c>
      <c r="E723" s="13">
        <v>1050000</v>
      </c>
      <c r="F723" s="11" t="s">
        <v>111</v>
      </c>
      <c r="G723" s="11"/>
    </row>
    <row r="724" spans="1:7" s="5" customFormat="1" hidden="1" x14ac:dyDescent="0.25">
      <c r="A724" s="11" t="s">
        <v>822</v>
      </c>
      <c r="B724" s="11" t="s">
        <v>866</v>
      </c>
      <c r="C724" s="11" t="s">
        <v>903</v>
      </c>
      <c r="D724" s="23" t="s">
        <v>896</v>
      </c>
      <c r="E724" s="13">
        <v>820000</v>
      </c>
      <c r="F724" s="11" t="s">
        <v>105</v>
      </c>
      <c r="G724" s="11"/>
    </row>
    <row r="725" spans="1:7" s="5" customFormat="1" ht="31.5" hidden="1" x14ac:dyDescent="0.25">
      <c r="A725" s="11" t="s">
        <v>822</v>
      </c>
      <c r="B725" s="11" t="s">
        <v>866</v>
      </c>
      <c r="C725" s="11" t="s">
        <v>903</v>
      </c>
      <c r="D725" s="23" t="s">
        <v>897</v>
      </c>
      <c r="E725" s="13">
        <v>2400000</v>
      </c>
      <c r="F725" s="11" t="s">
        <v>105</v>
      </c>
      <c r="G725" s="11"/>
    </row>
    <row r="726" spans="1:7" s="5" customFormat="1" ht="21" hidden="1" x14ac:dyDescent="0.25">
      <c r="A726" s="11" t="s">
        <v>822</v>
      </c>
      <c r="B726" s="11" t="s">
        <v>866</v>
      </c>
      <c r="C726" s="11" t="s">
        <v>903</v>
      </c>
      <c r="D726" s="23" t="s">
        <v>898</v>
      </c>
      <c r="E726" s="13">
        <v>123000</v>
      </c>
      <c r="F726" s="11" t="s">
        <v>105</v>
      </c>
      <c r="G726" s="11"/>
    </row>
    <row r="727" spans="1:7" s="5" customFormat="1" hidden="1" x14ac:dyDescent="0.25">
      <c r="A727" s="11" t="s">
        <v>822</v>
      </c>
      <c r="B727" s="11" t="s">
        <v>866</v>
      </c>
      <c r="C727" s="11" t="s">
        <v>903</v>
      </c>
      <c r="D727" s="23" t="s">
        <v>899</v>
      </c>
      <c r="E727" s="13">
        <v>2539000</v>
      </c>
      <c r="F727" s="11" t="s">
        <v>105</v>
      </c>
      <c r="G727" s="11"/>
    </row>
    <row r="728" spans="1:7" s="5" customFormat="1" ht="21" hidden="1" x14ac:dyDescent="0.25">
      <c r="A728" s="11" t="s">
        <v>822</v>
      </c>
      <c r="B728" s="11" t="s">
        <v>866</v>
      </c>
      <c r="C728" s="11" t="s">
        <v>903</v>
      </c>
      <c r="D728" s="48" t="s">
        <v>900</v>
      </c>
      <c r="E728" s="13">
        <v>1845000</v>
      </c>
      <c r="F728" s="11" t="s">
        <v>111</v>
      </c>
      <c r="G728" s="11"/>
    </row>
    <row r="729" spans="1:7" s="5" customFormat="1" hidden="1" x14ac:dyDescent="0.25">
      <c r="A729" s="11" t="s">
        <v>822</v>
      </c>
      <c r="B729" s="11" t="s">
        <v>866</v>
      </c>
      <c r="C729" s="11" t="s">
        <v>903</v>
      </c>
      <c r="D729" s="23" t="s">
        <v>901</v>
      </c>
      <c r="E729" s="13">
        <v>820000</v>
      </c>
      <c r="F729" s="11" t="s">
        <v>105</v>
      </c>
      <c r="G729" s="11"/>
    </row>
    <row r="730" spans="1:7" s="5" customFormat="1" hidden="1" x14ac:dyDescent="0.25">
      <c r="A730" s="11" t="s">
        <v>822</v>
      </c>
      <c r="B730" s="11" t="s">
        <v>866</v>
      </c>
      <c r="C730" s="11" t="s">
        <v>903</v>
      </c>
      <c r="D730" s="23" t="s">
        <v>36</v>
      </c>
      <c r="E730" s="13">
        <v>492000</v>
      </c>
      <c r="F730" s="11" t="s">
        <v>105</v>
      </c>
      <c r="G730" s="11"/>
    </row>
    <row r="731" spans="1:7" s="5" customFormat="1" ht="42" hidden="1" x14ac:dyDescent="0.25">
      <c r="A731" s="11" t="s">
        <v>822</v>
      </c>
      <c r="B731" s="11" t="s">
        <v>866</v>
      </c>
      <c r="C731" s="11" t="s">
        <v>903</v>
      </c>
      <c r="D731" s="43" t="s">
        <v>902</v>
      </c>
      <c r="E731" s="13">
        <v>625000</v>
      </c>
      <c r="F731" s="11" t="s">
        <v>106</v>
      </c>
      <c r="G731" s="11"/>
    </row>
    <row r="732" spans="1:7" s="5" customFormat="1" hidden="1" x14ac:dyDescent="0.25">
      <c r="A732" s="11" t="s">
        <v>822</v>
      </c>
      <c r="B732" s="11" t="s">
        <v>866</v>
      </c>
      <c r="C732" s="11" t="s">
        <v>908</v>
      </c>
      <c r="D732" s="23" t="s">
        <v>904</v>
      </c>
      <c r="E732" s="13">
        <v>143000</v>
      </c>
      <c r="F732" s="11" t="s">
        <v>105</v>
      </c>
      <c r="G732" s="11"/>
    </row>
    <row r="733" spans="1:7" s="5" customFormat="1" hidden="1" x14ac:dyDescent="0.25">
      <c r="A733" s="11" t="s">
        <v>822</v>
      </c>
      <c r="B733" s="11" t="s">
        <v>866</v>
      </c>
      <c r="C733" s="11" t="s">
        <v>908</v>
      </c>
      <c r="D733" s="43" t="s">
        <v>905</v>
      </c>
      <c r="E733" s="13">
        <v>380000</v>
      </c>
      <c r="F733" s="11" t="s">
        <v>106</v>
      </c>
      <c r="G733" s="11"/>
    </row>
    <row r="734" spans="1:7" s="5" customFormat="1" hidden="1" x14ac:dyDescent="0.25">
      <c r="A734" s="11" t="s">
        <v>822</v>
      </c>
      <c r="B734" s="11" t="s">
        <v>866</v>
      </c>
      <c r="C734" s="11" t="s">
        <v>908</v>
      </c>
      <c r="D734" s="43" t="s">
        <v>906</v>
      </c>
      <c r="E734" s="13">
        <v>2166000</v>
      </c>
      <c r="F734" s="11" t="s">
        <v>106</v>
      </c>
      <c r="G734" s="11"/>
    </row>
    <row r="735" spans="1:7" s="5" customFormat="1" hidden="1" x14ac:dyDescent="0.25">
      <c r="A735" s="11" t="s">
        <v>822</v>
      </c>
      <c r="B735" s="11" t="s">
        <v>866</v>
      </c>
      <c r="C735" s="11" t="s">
        <v>908</v>
      </c>
      <c r="D735" s="23" t="s">
        <v>907</v>
      </c>
      <c r="E735" s="13">
        <v>589000</v>
      </c>
      <c r="F735" s="11" t="s">
        <v>105</v>
      </c>
      <c r="G735" s="11"/>
    </row>
    <row r="736" spans="1:7" s="5" customFormat="1" hidden="1" x14ac:dyDescent="0.25">
      <c r="A736" s="11" t="s">
        <v>822</v>
      </c>
      <c r="B736" s="11" t="s">
        <v>866</v>
      </c>
      <c r="C736" s="11" t="s">
        <v>908</v>
      </c>
      <c r="D736" s="23" t="s">
        <v>449</v>
      </c>
      <c r="E736" s="13">
        <v>420000</v>
      </c>
      <c r="F736" s="11" t="s">
        <v>105</v>
      </c>
      <c r="G736" s="11"/>
    </row>
    <row r="737" spans="1:7" s="5" customFormat="1" hidden="1" x14ac:dyDescent="0.25">
      <c r="A737" s="11" t="s">
        <v>822</v>
      </c>
      <c r="B737" s="11" t="s">
        <v>866</v>
      </c>
      <c r="C737" s="11" t="s">
        <v>910</v>
      </c>
      <c r="D737" s="23" t="s">
        <v>909</v>
      </c>
      <c r="E737" s="13">
        <v>510000</v>
      </c>
      <c r="F737" s="11" t="s">
        <v>105</v>
      </c>
      <c r="G737" s="11"/>
    </row>
    <row r="738" spans="1:7" s="5" customFormat="1" hidden="1" x14ac:dyDescent="0.25">
      <c r="A738" s="11" t="s">
        <v>822</v>
      </c>
      <c r="B738" s="11" t="s">
        <v>866</v>
      </c>
      <c r="C738" s="11" t="s">
        <v>913</v>
      </c>
      <c r="D738" s="23" t="s">
        <v>911</v>
      </c>
      <c r="E738" s="13">
        <v>204000</v>
      </c>
      <c r="F738" s="11" t="s">
        <v>105</v>
      </c>
      <c r="G738" s="11"/>
    </row>
    <row r="739" spans="1:7" s="5" customFormat="1" hidden="1" x14ac:dyDescent="0.25">
      <c r="A739" s="11" t="s">
        <v>822</v>
      </c>
      <c r="B739" s="11" t="s">
        <v>866</v>
      </c>
      <c r="C739" s="11" t="s">
        <v>913</v>
      </c>
      <c r="D739" s="23" t="s">
        <v>912</v>
      </c>
      <c r="E739" s="13">
        <v>255000</v>
      </c>
      <c r="F739" s="11" t="s">
        <v>105</v>
      </c>
      <c r="G739" s="11"/>
    </row>
    <row r="740" spans="1:7" s="5" customFormat="1" hidden="1" x14ac:dyDescent="0.25">
      <c r="A740" s="11" t="s">
        <v>822</v>
      </c>
      <c r="B740" s="11" t="s">
        <v>866</v>
      </c>
      <c r="C740" s="11" t="s">
        <v>920</v>
      </c>
      <c r="D740" s="43" t="s">
        <v>914</v>
      </c>
      <c r="E740" s="13">
        <v>1600000</v>
      </c>
      <c r="F740" s="11" t="s">
        <v>106</v>
      </c>
      <c r="G740" s="11"/>
    </row>
    <row r="741" spans="1:7" s="5" customFormat="1" ht="21" hidden="1" x14ac:dyDescent="0.25">
      <c r="A741" s="11" t="s">
        <v>822</v>
      </c>
      <c r="B741" s="11" t="s">
        <v>866</v>
      </c>
      <c r="C741" s="11" t="s">
        <v>920</v>
      </c>
      <c r="D741" s="43" t="s">
        <v>915</v>
      </c>
      <c r="E741" s="13">
        <v>400000</v>
      </c>
      <c r="F741" s="11" t="s">
        <v>106</v>
      </c>
      <c r="G741" s="11"/>
    </row>
    <row r="742" spans="1:7" s="5" customFormat="1" hidden="1" x14ac:dyDescent="0.25">
      <c r="A742" s="11" t="s">
        <v>822</v>
      </c>
      <c r="B742" s="11" t="s">
        <v>866</v>
      </c>
      <c r="C742" s="11" t="s">
        <v>920</v>
      </c>
      <c r="D742" s="43" t="s">
        <v>916</v>
      </c>
      <c r="E742" s="13">
        <v>400000</v>
      </c>
      <c r="F742" s="11" t="s">
        <v>106</v>
      </c>
      <c r="G742" s="11"/>
    </row>
    <row r="743" spans="1:7" s="5" customFormat="1" ht="21" hidden="1" x14ac:dyDescent="0.25">
      <c r="A743" s="11" t="s">
        <v>822</v>
      </c>
      <c r="B743" s="11" t="s">
        <v>866</v>
      </c>
      <c r="C743" s="11" t="s">
        <v>920</v>
      </c>
      <c r="D743" s="48" t="s">
        <v>917</v>
      </c>
      <c r="E743" s="13">
        <v>500000</v>
      </c>
      <c r="F743" s="11" t="s">
        <v>111</v>
      </c>
      <c r="G743" s="11"/>
    </row>
    <row r="744" spans="1:7" s="5" customFormat="1" hidden="1" x14ac:dyDescent="0.25">
      <c r="A744" s="11" t="s">
        <v>822</v>
      </c>
      <c r="B744" s="11" t="s">
        <v>866</v>
      </c>
      <c r="C744" s="11" t="s">
        <v>920</v>
      </c>
      <c r="D744" s="23" t="s">
        <v>918</v>
      </c>
      <c r="E744" s="13">
        <v>1800000</v>
      </c>
      <c r="F744" s="11" t="s">
        <v>105</v>
      </c>
      <c r="G744" s="11"/>
    </row>
    <row r="745" spans="1:7" s="5" customFormat="1" ht="21" hidden="1" x14ac:dyDescent="0.25">
      <c r="A745" s="11" t="s">
        <v>822</v>
      </c>
      <c r="B745" s="11" t="s">
        <v>866</v>
      </c>
      <c r="C745" s="11" t="s">
        <v>920</v>
      </c>
      <c r="D745" s="23" t="s">
        <v>919</v>
      </c>
      <c r="E745" s="13">
        <v>800000</v>
      </c>
      <c r="F745" s="11" t="s">
        <v>105</v>
      </c>
      <c r="G745" s="11"/>
    </row>
    <row r="746" spans="1:7" s="5" customFormat="1" hidden="1" x14ac:dyDescent="0.25">
      <c r="A746" s="11" t="s">
        <v>822</v>
      </c>
      <c r="B746" s="11" t="s">
        <v>866</v>
      </c>
      <c r="C746" s="11" t="s">
        <v>922</v>
      </c>
      <c r="D746" s="48" t="s">
        <v>921</v>
      </c>
      <c r="E746" s="13">
        <v>3751000</v>
      </c>
      <c r="F746" s="11" t="s">
        <v>111</v>
      </c>
      <c r="G746" s="11"/>
    </row>
    <row r="747" spans="1:7" s="5" customFormat="1" hidden="1" x14ac:dyDescent="0.25">
      <c r="A747" s="11" t="s">
        <v>822</v>
      </c>
      <c r="B747" s="11" t="s">
        <v>866</v>
      </c>
      <c r="C747" s="11" t="s">
        <v>922</v>
      </c>
      <c r="D747" s="23" t="s">
        <v>36</v>
      </c>
      <c r="E747" s="13">
        <v>850000</v>
      </c>
      <c r="F747" s="11" t="s">
        <v>105</v>
      </c>
      <c r="G747" s="11"/>
    </row>
    <row r="748" spans="1:7" s="5" customFormat="1" hidden="1" x14ac:dyDescent="0.25">
      <c r="A748" s="11" t="s">
        <v>822</v>
      </c>
      <c r="B748" s="11" t="s">
        <v>923</v>
      </c>
      <c r="C748" s="11" t="s">
        <v>928</v>
      </c>
      <c r="D748" s="42" t="s">
        <v>924</v>
      </c>
      <c r="E748" s="13">
        <v>50000</v>
      </c>
      <c r="F748" s="11" t="s">
        <v>106</v>
      </c>
      <c r="G748" s="11"/>
    </row>
    <row r="749" spans="1:7" s="5" customFormat="1" ht="21" hidden="1" x14ac:dyDescent="0.25">
      <c r="A749" s="11" t="s">
        <v>822</v>
      </c>
      <c r="B749" s="11" t="s">
        <v>923</v>
      </c>
      <c r="C749" s="11" t="s">
        <v>928</v>
      </c>
      <c r="D749" s="21" t="s">
        <v>925</v>
      </c>
      <c r="E749" s="13">
        <v>50000</v>
      </c>
      <c r="F749" s="11" t="s">
        <v>105</v>
      </c>
      <c r="G749" s="11"/>
    </row>
    <row r="750" spans="1:7" s="5" customFormat="1" ht="21" hidden="1" x14ac:dyDescent="0.25">
      <c r="A750" s="11" t="s">
        <v>822</v>
      </c>
      <c r="B750" s="11" t="s">
        <v>923</v>
      </c>
      <c r="C750" s="11" t="s">
        <v>928</v>
      </c>
      <c r="D750" s="21" t="s">
        <v>926</v>
      </c>
      <c r="E750" s="13">
        <v>410000</v>
      </c>
      <c r="F750" s="11" t="s">
        <v>105</v>
      </c>
      <c r="G750" s="11"/>
    </row>
    <row r="751" spans="1:7" s="5" customFormat="1" hidden="1" x14ac:dyDescent="0.25">
      <c r="A751" s="11" t="s">
        <v>822</v>
      </c>
      <c r="B751" s="11" t="s">
        <v>923</v>
      </c>
      <c r="C751" s="11" t="s">
        <v>928</v>
      </c>
      <c r="D751" s="21" t="s">
        <v>9</v>
      </c>
      <c r="E751" s="13">
        <v>300000</v>
      </c>
      <c r="F751" s="11" t="s">
        <v>105</v>
      </c>
      <c r="G751" s="11"/>
    </row>
    <row r="752" spans="1:7" s="5" customFormat="1" hidden="1" x14ac:dyDescent="0.25">
      <c r="A752" s="11" t="s">
        <v>822</v>
      </c>
      <c r="B752" s="11" t="s">
        <v>923</v>
      </c>
      <c r="C752" s="11" t="s">
        <v>928</v>
      </c>
      <c r="D752" s="21" t="s">
        <v>10</v>
      </c>
      <c r="E752" s="13">
        <v>250000</v>
      </c>
      <c r="F752" s="11" t="s">
        <v>105</v>
      </c>
      <c r="G752" s="11"/>
    </row>
    <row r="753" spans="1:7" s="5" customFormat="1" ht="21" hidden="1" x14ac:dyDescent="0.25">
      <c r="A753" s="11" t="s">
        <v>822</v>
      </c>
      <c r="B753" s="11" t="s">
        <v>923</v>
      </c>
      <c r="C753" s="11" t="s">
        <v>928</v>
      </c>
      <c r="D753" s="42" t="s">
        <v>927</v>
      </c>
      <c r="E753" s="13">
        <v>500000</v>
      </c>
      <c r="F753" s="11" t="s">
        <v>106</v>
      </c>
      <c r="G753" s="11"/>
    </row>
    <row r="754" spans="1:7" s="5" customFormat="1" ht="21" hidden="1" x14ac:dyDescent="0.25">
      <c r="A754" s="11" t="s">
        <v>822</v>
      </c>
      <c r="B754" s="11" t="s">
        <v>923</v>
      </c>
      <c r="C754" s="11" t="s">
        <v>931</v>
      </c>
      <c r="D754" s="42" t="s">
        <v>929</v>
      </c>
      <c r="E754" s="13">
        <v>200000</v>
      </c>
      <c r="F754" s="11" t="s">
        <v>106</v>
      </c>
      <c r="G754" s="11"/>
    </row>
    <row r="755" spans="1:7" s="5" customFormat="1" hidden="1" x14ac:dyDescent="0.25">
      <c r="A755" s="11" t="s">
        <v>822</v>
      </c>
      <c r="B755" s="11" t="s">
        <v>923</v>
      </c>
      <c r="C755" s="11" t="s">
        <v>931</v>
      </c>
      <c r="D755" s="21" t="s">
        <v>36</v>
      </c>
      <c r="E755" s="13">
        <v>900000</v>
      </c>
      <c r="F755" s="11" t="s">
        <v>105</v>
      </c>
      <c r="G755" s="11"/>
    </row>
    <row r="756" spans="1:7" s="5" customFormat="1" ht="21" hidden="1" x14ac:dyDescent="0.25">
      <c r="A756" s="11" t="s">
        <v>822</v>
      </c>
      <c r="B756" s="11" t="s">
        <v>923</v>
      </c>
      <c r="C756" s="11" t="s">
        <v>931</v>
      </c>
      <c r="D756" s="42" t="s">
        <v>930</v>
      </c>
      <c r="E756" s="13">
        <v>2100000</v>
      </c>
      <c r="F756" s="11" t="s">
        <v>106</v>
      </c>
      <c r="G756" s="11"/>
    </row>
    <row r="757" spans="1:7" s="5" customFormat="1" hidden="1" x14ac:dyDescent="0.25">
      <c r="A757" s="11" t="s">
        <v>822</v>
      </c>
      <c r="B757" s="11" t="s">
        <v>923</v>
      </c>
      <c r="C757" s="11" t="s">
        <v>938</v>
      </c>
      <c r="D757" s="21" t="s">
        <v>932</v>
      </c>
      <c r="E757" s="13">
        <v>50000</v>
      </c>
      <c r="F757" s="11" t="s">
        <v>105</v>
      </c>
      <c r="G757" s="11"/>
    </row>
    <row r="758" spans="1:7" hidden="1" x14ac:dyDescent="0.25">
      <c r="A758" s="11" t="s">
        <v>822</v>
      </c>
      <c r="B758" s="11" t="s">
        <v>923</v>
      </c>
      <c r="C758" s="11" t="s">
        <v>938</v>
      </c>
      <c r="D758" s="21" t="s">
        <v>933</v>
      </c>
      <c r="E758" s="13">
        <v>50000</v>
      </c>
      <c r="F758" s="11" t="s">
        <v>105</v>
      </c>
      <c r="G758" s="11"/>
    </row>
    <row r="759" spans="1:7" hidden="1" x14ac:dyDescent="0.25">
      <c r="A759" s="11" t="s">
        <v>822</v>
      </c>
      <c r="B759" s="11" t="s">
        <v>923</v>
      </c>
      <c r="C759" s="11" t="s">
        <v>938</v>
      </c>
      <c r="D759" s="42" t="s">
        <v>934</v>
      </c>
      <c r="E759" s="13">
        <v>150000</v>
      </c>
      <c r="F759" s="11" t="s">
        <v>106</v>
      </c>
      <c r="G759" s="11"/>
    </row>
    <row r="760" spans="1:7" hidden="1" x14ac:dyDescent="0.25">
      <c r="A760" s="11" t="s">
        <v>822</v>
      </c>
      <c r="B760" s="11" t="s">
        <v>923</v>
      </c>
      <c r="C760" s="11" t="s">
        <v>938</v>
      </c>
      <c r="D760" s="21" t="s">
        <v>935</v>
      </c>
      <c r="E760" s="13">
        <v>500000</v>
      </c>
      <c r="F760" s="11" t="s">
        <v>105</v>
      </c>
      <c r="G760" s="11"/>
    </row>
    <row r="761" spans="1:7" hidden="1" x14ac:dyDescent="0.25">
      <c r="A761" s="11" t="s">
        <v>822</v>
      </c>
      <c r="B761" s="11" t="s">
        <v>923</v>
      </c>
      <c r="C761" s="11" t="s">
        <v>938</v>
      </c>
      <c r="D761" s="21" t="s">
        <v>936</v>
      </c>
      <c r="E761" s="13">
        <v>480000</v>
      </c>
      <c r="F761" s="11" t="s">
        <v>105</v>
      </c>
      <c r="G761" s="11"/>
    </row>
    <row r="762" spans="1:7" hidden="1" x14ac:dyDescent="0.25">
      <c r="A762" s="11" t="s">
        <v>822</v>
      </c>
      <c r="B762" s="11" t="s">
        <v>923</v>
      </c>
      <c r="C762" s="11" t="s">
        <v>938</v>
      </c>
      <c r="D762" s="42" t="s">
        <v>937</v>
      </c>
      <c r="E762" s="13">
        <v>962000</v>
      </c>
      <c r="F762" s="11" t="s">
        <v>106</v>
      </c>
      <c r="G762" s="11"/>
    </row>
    <row r="763" spans="1:7" hidden="1" x14ac:dyDescent="0.25">
      <c r="A763" s="11" t="s">
        <v>822</v>
      </c>
      <c r="B763" s="11" t="s">
        <v>923</v>
      </c>
      <c r="C763" s="11" t="s">
        <v>942</v>
      </c>
      <c r="D763" s="21" t="s">
        <v>939</v>
      </c>
      <c r="E763" s="13">
        <v>850000</v>
      </c>
      <c r="F763" s="11" t="s">
        <v>105</v>
      </c>
      <c r="G763" s="11"/>
    </row>
    <row r="764" spans="1:7" hidden="1" x14ac:dyDescent="0.25">
      <c r="A764" s="11" t="s">
        <v>822</v>
      </c>
      <c r="B764" s="11" t="s">
        <v>923</v>
      </c>
      <c r="C764" s="11" t="s">
        <v>942</v>
      </c>
      <c r="D764" s="21" t="s">
        <v>35</v>
      </c>
      <c r="E764" s="13">
        <v>1488000</v>
      </c>
      <c r="F764" s="11" t="s">
        <v>105</v>
      </c>
      <c r="G764" s="11"/>
    </row>
    <row r="765" spans="1:7" hidden="1" x14ac:dyDescent="0.25">
      <c r="A765" s="11" t="s">
        <v>822</v>
      </c>
      <c r="B765" s="11" t="s">
        <v>923</v>
      </c>
      <c r="C765" s="11" t="s">
        <v>942</v>
      </c>
      <c r="D765" s="21" t="s">
        <v>940</v>
      </c>
      <c r="E765" s="13">
        <v>425000</v>
      </c>
      <c r="F765" s="11" t="s">
        <v>105</v>
      </c>
      <c r="G765" s="11"/>
    </row>
    <row r="766" spans="1:7" hidden="1" x14ac:dyDescent="0.25">
      <c r="A766" s="11" t="s">
        <v>822</v>
      </c>
      <c r="B766" s="11" t="s">
        <v>923</v>
      </c>
      <c r="C766" s="11" t="s">
        <v>942</v>
      </c>
      <c r="D766" s="21" t="s">
        <v>941</v>
      </c>
      <c r="E766" s="13">
        <v>255000</v>
      </c>
      <c r="F766" s="11" t="s">
        <v>105</v>
      </c>
      <c r="G766" s="11"/>
    </row>
    <row r="767" spans="1:7" hidden="1" x14ac:dyDescent="0.25">
      <c r="A767" s="11" t="s">
        <v>822</v>
      </c>
      <c r="B767" s="11" t="s">
        <v>923</v>
      </c>
      <c r="C767" s="11" t="s">
        <v>942</v>
      </c>
      <c r="D767" s="21" t="s">
        <v>858</v>
      </c>
      <c r="E767" s="13">
        <v>340000</v>
      </c>
      <c r="F767" s="11" t="s">
        <v>105</v>
      </c>
      <c r="G767" s="11"/>
    </row>
    <row r="768" spans="1:7" hidden="1" x14ac:dyDescent="0.25">
      <c r="A768" s="11" t="s">
        <v>822</v>
      </c>
      <c r="B768" s="11" t="s">
        <v>923</v>
      </c>
      <c r="C768" s="11" t="s">
        <v>942</v>
      </c>
      <c r="D768" s="21" t="s">
        <v>574</v>
      </c>
      <c r="E768" s="13">
        <v>480000</v>
      </c>
      <c r="F768" s="11" t="s">
        <v>105</v>
      </c>
      <c r="G768" s="11"/>
    </row>
    <row r="769" spans="1:7" hidden="1" x14ac:dyDescent="0.25">
      <c r="A769" s="11" t="s">
        <v>822</v>
      </c>
      <c r="B769" s="11" t="s">
        <v>923</v>
      </c>
      <c r="C769" s="11" t="s">
        <v>942</v>
      </c>
      <c r="D769" s="42" t="s">
        <v>55</v>
      </c>
      <c r="E769" s="13">
        <v>3188000</v>
      </c>
      <c r="F769" s="11" t="s">
        <v>106</v>
      </c>
      <c r="G769" s="11"/>
    </row>
    <row r="770" spans="1:7" hidden="1" x14ac:dyDescent="0.25">
      <c r="A770" s="11" t="s">
        <v>822</v>
      </c>
      <c r="B770" s="11" t="s">
        <v>923</v>
      </c>
      <c r="C770" s="11" t="s">
        <v>944</v>
      </c>
      <c r="D770" s="21" t="s">
        <v>943</v>
      </c>
      <c r="E770" s="13">
        <v>2000000</v>
      </c>
      <c r="F770" s="11" t="s">
        <v>105</v>
      </c>
      <c r="G770" s="11"/>
    </row>
    <row r="771" spans="1:7" hidden="1" x14ac:dyDescent="0.25">
      <c r="A771" s="11" t="s">
        <v>822</v>
      </c>
      <c r="B771" s="11" t="s">
        <v>923</v>
      </c>
      <c r="C771" s="11" t="s">
        <v>944</v>
      </c>
      <c r="D771" s="21" t="s">
        <v>36</v>
      </c>
      <c r="E771" s="13">
        <v>660000</v>
      </c>
      <c r="F771" s="11" t="s">
        <v>105</v>
      </c>
      <c r="G771" s="11"/>
    </row>
    <row r="772" spans="1:7" hidden="1" x14ac:dyDescent="0.25">
      <c r="A772" s="11" t="s">
        <v>822</v>
      </c>
      <c r="B772" s="11" t="s">
        <v>923</v>
      </c>
      <c r="C772" s="11" t="s">
        <v>944</v>
      </c>
      <c r="D772" s="42" t="s">
        <v>55</v>
      </c>
      <c r="E772" s="13">
        <v>840000</v>
      </c>
      <c r="F772" s="11" t="s">
        <v>106</v>
      </c>
      <c r="G772" s="11"/>
    </row>
    <row r="773" spans="1:7" hidden="1" x14ac:dyDescent="0.25">
      <c r="A773" s="11" t="s">
        <v>822</v>
      </c>
      <c r="B773" s="11" t="s">
        <v>923</v>
      </c>
      <c r="C773" s="11" t="s">
        <v>951</v>
      </c>
      <c r="D773" s="46" t="s">
        <v>945</v>
      </c>
      <c r="E773" s="13">
        <v>1275000</v>
      </c>
      <c r="F773" s="11" t="s">
        <v>111</v>
      </c>
      <c r="G773" s="11"/>
    </row>
    <row r="774" spans="1:7" hidden="1" x14ac:dyDescent="0.25">
      <c r="A774" s="11" t="s">
        <v>822</v>
      </c>
      <c r="B774" s="11" t="s">
        <v>923</v>
      </c>
      <c r="C774" s="11" t="s">
        <v>951</v>
      </c>
      <c r="D774" s="21" t="s">
        <v>946</v>
      </c>
      <c r="E774" s="13">
        <v>328000</v>
      </c>
      <c r="F774" s="11" t="s">
        <v>105</v>
      </c>
      <c r="G774" s="11"/>
    </row>
    <row r="775" spans="1:7" hidden="1" x14ac:dyDescent="0.25">
      <c r="A775" s="11" t="s">
        <v>822</v>
      </c>
      <c r="B775" s="11" t="s">
        <v>923</v>
      </c>
      <c r="C775" s="11" t="s">
        <v>951</v>
      </c>
      <c r="D775" s="21" t="s">
        <v>947</v>
      </c>
      <c r="E775" s="13">
        <v>850000</v>
      </c>
      <c r="F775" s="11" t="s">
        <v>105</v>
      </c>
      <c r="G775" s="11"/>
    </row>
    <row r="776" spans="1:7" hidden="1" x14ac:dyDescent="0.25">
      <c r="A776" s="11" t="s">
        <v>822</v>
      </c>
      <c r="B776" s="11" t="s">
        <v>923</v>
      </c>
      <c r="C776" s="11" t="s">
        <v>951</v>
      </c>
      <c r="D776" s="42" t="s">
        <v>948</v>
      </c>
      <c r="E776" s="13">
        <v>170000</v>
      </c>
      <c r="F776" s="11" t="s">
        <v>106</v>
      </c>
      <c r="G776" s="11"/>
    </row>
    <row r="777" spans="1:7" hidden="1" x14ac:dyDescent="0.25">
      <c r="A777" s="11" t="s">
        <v>822</v>
      </c>
      <c r="B777" s="11" t="s">
        <v>923</v>
      </c>
      <c r="C777" s="11" t="s">
        <v>951</v>
      </c>
      <c r="D777" s="21" t="s">
        <v>949</v>
      </c>
      <c r="E777" s="13">
        <v>306000</v>
      </c>
      <c r="F777" s="11" t="s">
        <v>105</v>
      </c>
      <c r="G777" s="11"/>
    </row>
    <row r="778" spans="1:7" hidden="1" x14ac:dyDescent="0.25">
      <c r="A778" s="11" t="s">
        <v>822</v>
      </c>
      <c r="B778" s="11" t="s">
        <v>923</v>
      </c>
      <c r="C778" s="11" t="s">
        <v>951</v>
      </c>
      <c r="D778" s="21" t="s">
        <v>36</v>
      </c>
      <c r="E778" s="13">
        <v>255000</v>
      </c>
      <c r="F778" s="11" t="s">
        <v>105</v>
      </c>
      <c r="G778" s="11"/>
    </row>
    <row r="779" spans="1:7" hidden="1" x14ac:dyDescent="0.25">
      <c r="A779" s="11" t="s">
        <v>822</v>
      </c>
      <c r="B779" s="11" t="s">
        <v>923</v>
      </c>
      <c r="C779" s="11" t="s">
        <v>951</v>
      </c>
      <c r="D779" s="42" t="s">
        <v>950</v>
      </c>
      <c r="E779" s="13">
        <v>255000</v>
      </c>
      <c r="F779" s="11" t="s">
        <v>106</v>
      </c>
      <c r="G779" s="11"/>
    </row>
    <row r="780" spans="1:7" hidden="1" x14ac:dyDescent="0.25">
      <c r="A780" s="11" t="s">
        <v>822</v>
      </c>
      <c r="B780" s="11" t="s">
        <v>923</v>
      </c>
      <c r="C780" s="11" t="s">
        <v>891</v>
      </c>
      <c r="D780" s="42" t="s">
        <v>952</v>
      </c>
      <c r="E780" s="13">
        <v>285000</v>
      </c>
      <c r="F780" s="11" t="s">
        <v>106</v>
      </c>
      <c r="G780" s="11"/>
    </row>
    <row r="781" spans="1:7" hidden="1" x14ac:dyDescent="0.25">
      <c r="A781" s="11" t="s">
        <v>822</v>
      </c>
      <c r="B781" s="11" t="s">
        <v>923</v>
      </c>
      <c r="C781" s="11" t="s">
        <v>891</v>
      </c>
      <c r="D781" s="42" t="s">
        <v>953</v>
      </c>
      <c r="E781" s="13">
        <v>171000</v>
      </c>
      <c r="F781" s="11" t="s">
        <v>106</v>
      </c>
      <c r="G781" s="11"/>
    </row>
    <row r="782" spans="1:7" hidden="1" x14ac:dyDescent="0.25">
      <c r="A782" s="11" t="s">
        <v>822</v>
      </c>
      <c r="B782" s="11" t="s">
        <v>923</v>
      </c>
      <c r="C782" s="11" t="s">
        <v>891</v>
      </c>
      <c r="D782" s="42" t="s">
        <v>954</v>
      </c>
      <c r="E782" s="13">
        <v>219000</v>
      </c>
      <c r="F782" s="11" t="s">
        <v>106</v>
      </c>
      <c r="G782" s="11"/>
    </row>
    <row r="783" spans="1:7" hidden="1" x14ac:dyDescent="0.25">
      <c r="A783" s="11" t="s">
        <v>822</v>
      </c>
      <c r="B783" s="11" t="s">
        <v>923</v>
      </c>
      <c r="C783" s="11" t="s">
        <v>891</v>
      </c>
      <c r="D783" s="21" t="s">
        <v>936</v>
      </c>
      <c r="E783" s="13">
        <v>636000</v>
      </c>
      <c r="F783" s="11" t="s">
        <v>105</v>
      </c>
      <c r="G783" s="11"/>
    </row>
    <row r="784" spans="1:7" hidden="1" x14ac:dyDescent="0.25">
      <c r="A784" s="11" t="s">
        <v>822</v>
      </c>
      <c r="B784" s="11" t="s">
        <v>923</v>
      </c>
      <c r="C784" s="11" t="s">
        <v>891</v>
      </c>
      <c r="D784" s="21" t="s">
        <v>17</v>
      </c>
      <c r="E784" s="13">
        <v>724000</v>
      </c>
      <c r="F784" s="11" t="s">
        <v>105</v>
      </c>
      <c r="G784" s="11"/>
    </row>
    <row r="785" spans="1:7" hidden="1" x14ac:dyDescent="0.25">
      <c r="A785" s="11" t="s">
        <v>822</v>
      </c>
      <c r="B785" s="11" t="s">
        <v>923</v>
      </c>
      <c r="C785" s="11" t="s">
        <v>891</v>
      </c>
      <c r="D785" s="21" t="s">
        <v>955</v>
      </c>
      <c r="E785" s="13">
        <v>78000</v>
      </c>
      <c r="F785" s="11" t="s">
        <v>105</v>
      </c>
      <c r="G785" s="11"/>
    </row>
    <row r="786" spans="1:7" hidden="1" x14ac:dyDescent="0.25">
      <c r="A786" s="11" t="s">
        <v>822</v>
      </c>
      <c r="B786" s="11" t="s">
        <v>923</v>
      </c>
      <c r="C786" s="11" t="s">
        <v>961</v>
      </c>
      <c r="D786" s="21" t="s">
        <v>956</v>
      </c>
      <c r="E786" s="13">
        <v>100000</v>
      </c>
      <c r="F786" s="11" t="s">
        <v>105</v>
      </c>
      <c r="G786" s="11"/>
    </row>
    <row r="787" spans="1:7" hidden="1" x14ac:dyDescent="0.25">
      <c r="A787" s="11" t="s">
        <v>822</v>
      </c>
      <c r="B787" s="11" t="s">
        <v>923</v>
      </c>
      <c r="C787" s="11" t="s">
        <v>961</v>
      </c>
      <c r="D787" s="21" t="s">
        <v>957</v>
      </c>
      <c r="E787" s="13">
        <v>100000</v>
      </c>
      <c r="F787" s="11" t="s">
        <v>105</v>
      </c>
      <c r="G787" s="11"/>
    </row>
    <row r="788" spans="1:7" hidden="1" x14ac:dyDescent="0.25">
      <c r="A788" s="11" t="s">
        <v>822</v>
      </c>
      <c r="B788" s="11" t="s">
        <v>923</v>
      </c>
      <c r="C788" s="11" t="s">
        <v>961</v>
      </c>
      <c r="D788" s="46" t="s">
        <v>958</v>
      </c>
      <c r="E788" s="13">
        <v>100000</v>
      </c>
      <c r="F788" s="11" t="s">
        <v>111</v>
      </c>
      <c r="G788" s="11"/>
    </row>
    <row r="789" spans="1:7" hidden="1" x14ac:dyDescent="0.25">
      <c r="A789" s="11" t="s">
        <v>822</v>
      </c>
      <c r="B789" s="11" t="s">
        <v>923</v>
      </c>
      <c r="C789" s="11" t="s">
        <v>961</v>
      </c>
      <c r="D789" s="46" t="s">
        <v>959</v>
      </c>
      <c r="E789" s="13">
        <v>500000</v>
      </c>
      <c r="F789" s="11" t="s">
        <v>111</v>
      </c>
      <c r="G789" s="11"/>
    </row>
    <row r="790" spans="1:7" hidden="1" x14ac:dyDescent="0.25">
      <c r="A790" s="11" t="s">
        <v>822</v>
      </c>
      <c r="B790" s="11" t="s">
        <v>923</v>
      </c>
      <c r="C790" s="11" t="s">
        <v>961</v>
      </c>
      <c r="D790" s="21" t="s">
        <v>36</v>
      </c>
      <c r="E790" s="13">
        <v>540000</v>
      </c>
      <c r="F790" s="11" t="s">
        <v>105</v>
      </c>
      <c r="G790" s="11"/>
    </row>
    <row r="791" spans="1:7" hidden="1" x14ac:dyDescent="0.25">
      <c r="A791" s="11" t="s">
        <v>822</v>
      </c>
      <c r="B791" s="11" t="s">
        <v>923</v>
      </c>
      <c r="C791" s="11" t="s">
        <v>961</v>
      </c>
      <c r="D791" s="42" t="s">
        <v>960</v>
      </c>
      <c r="E791" s="13">
        <v>534000</v>
      </c>
      <c r="F791" s="11" t="s">
        <v>106</v>
      </c>
      <c r="G791" s="11"/>
    </row>
    <row r="792" spans="1:7" hidden="1" x14ac:dyDescent="0.25">
      <c r="A792" s="11" t="s">
        <v>822</v>
      </c>
      <c r="B792" s="11" t="s">
        <v>895</v>
      </c>
      <c r="C792" s="11" t="s">
        <v>965</v>
      </c>
      <c r="D792" s="21" t="s">
        <v>966</v>
      </c>
      <c r="E792" s="13">
        <v>170000</v>
      </c>
      <c r="F792" s="11" t="s">
        <v>105</v>
      </c>
      <c r="G792" s="11"/>
    </row>
    <row r="793" spans="1:7" hidden="1" x14ac:dyDescent="0.25">
      <c r="A793" s="11" t="s">
        <v>822</v>
      </c>
      <c r="B793" s="11" t="s">
        <v>895</v>
      </c>
      <c r="C793" s="11" t="s">
        <v>965</v>
      </c>
      <c r="D793" s="21" t="s">
        <v>574</v>
      </c>
      <c r="E793" s="13">
        <v>765000</v>
      </c>
      <c r="F793" s="11" t="s">
        <v>105</v>
      </c>
      <c r="G793" s="11"/>
    </row>
    <row r="794" spans="1:7" hidden="1" x14ac:dyDescent="0.25">
      <c r="A794" s="11" t="s">
        <v>822</v>
      </c>
      <c r="B794" s="11" t="s">
        <v>895</v>
      </c>
      <c r="C794" s="11" t="s">
        <v>965</v>
      </c>
      <c r="D794" s="42" t="s">
        <v>967</v>
      </c>
      <c r="E794" s="13">
        <v>255000</v>
      </c>
      <c r="F794" s="11" t="s">
        <v>106</v>
      </c>
      <c r="G794" s="11"/>
    </row>
    <row r="795" spans="1:7" hidden="1" x14ac:dyDescent="0.25">
      <c r="A795" s="11" t="s">
        <v>822</v>
      </c>
      <c r="B795" s="11" t="s">
        <v>895</v>
      </c>
      <c r="C795" s="11" t="s">
        <v>972</v>
      </c>
      <c r="D795" s="21" t="s">
        <v>968</v>
      </c>
      <c r="E795" s="13">
        <v>85000</v>
      </c>
      <c r="F795" s="11" t="s">
        <v>105</v>
      </c>
      <c r="G795" s="11"/>
    </row>
    <row r="796" spans="1:7" hidden="1" x14ac:dyDescent="0.25">
      <c r="A796" s="11" t="s">
        <v>822</v>
      </c>
      <c r="B796" s="11" t="s">
        <v>895</v>
      </c>
      <c r="C796" s="11" t="s">
        <v>972</v>
      </c>
      <c r="D796" s="42" t="s">
        <v>969</v>
      </c>
      <c r="E796" s="13">
        <v>548000</v>
      </c>
      <c r="F796" s="11" t="s">
        <v>106</v>
      </c>
      <c r="G796" s="11"/>
    </row>
    <row r="797" spans="1:7" hidden="1" x14ac:dyDescent="0.25">
      <c r="A797" s="11" t="s">
        <v>822</v>
      </c>
      <c r="B797" s="11" t="s">
        <v>895</v>
      </c>
      <c r="C797" s="11" t="s">
        <v>972</v>
      </c>
      <c r="D797" s="21" t="s">
        <v>970</v>
      </c>
      <c r="E797" s="13">
        <v>425000</v>
      </c>
      <c r="F797" s="11" t="s">
        <v>105</v>
      </c>
      <c r="G797" s="11"/>
    </row>
    <row r="798" spans="1:7" hidden="1" x14ac:dyDescent="0.25">
      <c r="A798" s="11" t="s">
        <v>822</v>
      </c>
      <c r="B798" s="11" t="s">
        <v>895</v>
      </c>
      <c r="C798" s="11" t="s">
        <v>972</v>
      </c>
      <c r="D798" s="21" t="s">
        <v>971</v>
      </c>
      <c r="E798" s="13">
        <v>600000</v>
      </c>
      <c r="F798" s="11" t="s">
        <v>105</v>
      </c>
      <c r="G798" s="11"/>
    </row>
    <row r="799" spans="1:7" hidden="1" x14ac:dyDescent="0.25">
      <c r="A799" s="11" t="s">
        <v>822</v>
      </c>
      <c r="B799" s="11" t="s">
        <v>895</v>
      </c>
      <c r="C799" s="11" t="s">
        <v>977</v>
      </c>
      <c r="D799" s="21" t="s">
        <v>973</v>
      </c>
      <c r="E799" s="13">
        <v>127000</v>
      </c>
      <c r="F799" s="11" t="s">
        <v>105</v>
      </c>
      <c r="G799" s="11"/>
    </row>
    <row r="800" spans="1:7" hidden="1" x14ac:dyDescent="0.25">
      <c r="A800" s="11" t="s">
        <v>822</v>
      </c>
      <c r="B800" s="11" t="s">
        <v>895</v>
      </c>
      <c r="C800" s="11" t="s">
        <v>977</v>
      </c>
      <c r="D800" s="21" t="s">
        <v>974</v>
      </c>
      <c r="E800" s="13">
        <v>255000</v>
      </c>
      <c r="F800" s="11" t="s">
        <v>105</v>
      </c>
      <c r="G800" s="11"/>
    </row>
    <row r="801" spans="1:7" hidden="1" x14ac:dyDescent="0.25">
      <c r="A801" s="11" t="s">
        <v>822</v>
      </c>
      <c r="B801" s="11" t="s">
        <v>895</v>
      </c>
      <c r="C801" s="11" t="s">
        <v>977</v>
      </c>
      <c r="D801" s="21" t="s">
        <v>975</v>
      </c>
      <c r="E801" s="13">
        <v>489000</v>
      </c>
      <c r="F801" s="11" t="s">
        <v>105</v>
      </c>
      <c r="G801" s="11"/>
    </row>
    <row r="802" spans="1:7" hidden="1" x14ac:dyDescent="0.25">
      <c r="A802" s="11" t="s">
        <v>822</v>
      </c>
      <c r="B802" s="11" t="s">
        <v>895</v>
      </c>
      <c r="C802" s="11" t="s">
        <v>977</v>
      </c>
      <c r="D802" s="42" t="s">
        <v>976</v>
      </c>
      <c r="E802" s="13">
        <v>850000</v>
      </c>
      <c r="F802" s="11" t="s">
        <v>106</v>
      </c>
      <c r="G802" s="11"/>
    </row>
    <row r="803" spans="1:7" hidden="1" x14ac:dyDescent="0.25">
      <c r="A803" s="11" t="s">
        <v>822</v>
      </c>
      <c r="B803" s="11" t="s">
        <v>895</v>
      </c>
      <c r="C803" s="11" t="s">
        <v>982</v>
      </c>
      <c r="D803" s="21" t="s">
        <v>978</v>
      </c>
      <c r="E803" s="13">
        <v>322000</v>
      </c>
      <c r="F803" s="11" t="s">
        <v>105</v>
      </c>
      <c r="G803" s="11"/>
    </row>
    <row r="804" spans="1:7" hidden="1" x14ac:dyDescent="0.25">
      <c r="A804" s="11" t="s">
        <v>822</v>
      </c>
      <c r="B804" s="11" t="s">
        <v>895</v>
      </c>
      <c r="C804" s="11" t="s">
        <v>982</v>
      </c>
      <c r="D804" s="21" t="s">
        <v>979</v>
      </c>
      <c r="E804" s="13">
        <v>1826000</v>
      </c>
      <c r="F804" s="11" t="s">
        <v>105</v>
      </c>
      <c r="G804" s="11"/>
    </row>
    <row r="805" spans="1:7" hidden="1" x14ac:dyDescent="0.25">
      <c r="A805" s="11" t="s">
        <v>822</v>
      </c>
      <c r="B805" s="11" t="s">
        <v>895</v>
      </c>
      <c r="C805" s="11" t="s">
        <v>982</v>
      </c>
      <c r="D805" s="42" t="s">
        <v>980</v>
      </c>
      <c r="E805" s="13">
        <v>1280000</v>
      </c>
      <c r="F805" s="11" t="s">
        <v>106</v>
      </c>
      <c r="G805" s="11"/>
    </row>
    <row r="806" spans="1:7" hidden="1" x14ac:dyDescent="0.25">
      <c r="A806" s="11" t="s">
        <v>822</v>
      </c>
      <c r="B806" s="11" t="s">
        <v>895</v>
      </c>
      <c r="C806" s="11" t="s">
        <v>982</v>
      </c>
      <c r="D806" s="21" t="s">
        <v>981</v>
      </c>
      <c r="E806" s="13">
        <v>304000</v>
      </c>
      <c r="F806" s="11" t="s">
        <v>105</v>
      </c>
      <c r="G806" s="11"/>
    </row>
    <row r="807" spans="1:7" hidden="1" x14ac:dyDescent="0.25">
      <c r="A807" s="11" t="s">
        <v>822</v>
      </c>
      <c r="B807" s="11" t="s">
        <v>895</v>
      </c>
      <c r="C807" s="11" t="s">
        <v>982</v>
      </c>
      <c r="D807" s="21" t="s">
        <v>122</v>
      </c>
      <c r="E807" s="13">
        <v>720000</v>
      </c>
      <c r="F807" s="11" t="s">
        <v>105</v>
      </c>
      <c r="G807" s="11"/>
    </row>
    <row r="808" spans="1:7" hidden="1" x14ac:dyDescent="0.25">
      <c r="A808" s="11" t="s">
        <v>822</v>
      </c>
      <c r="B808" s="11" t="s">
        <v>895</v>
      </c>
      <c r="C808" s="11" t="s">
        <v>989</v>
      </c>
      <c r="D808" s="21" t="s">
        <v>983</v>
      </c>
      <c r="E808" s="13">
        <v>43000</v>
      </c>
      <c r="F808" s="11" t="s">
        <v>105</v>
      </c>
      <c r="G808" s="11"/>
    </row>
    <row r="809" spans="1:7" hidden="1" x14ac:dyDescent="0.25">
      <c r="A809" s="11" t="s">
        <v>822</v>
      </c>
      <c r="B809" s="11" t="s">
        <v>895</v>
      </c>
      <c r="C809" s="11" t="s">
        <v>989</v>
      </c>
      <c r="D809" s="21" t="s">
        <v>35</v>
      </c>
      <c r="E809" s="13">
        <v>340000</v>
      </c>
      <c r="F809" s="11" t="s">
        <v>105</v>
      </c>
      <c r="G809" s="11"/>
    </row>
    <row r="810" spans="1:7" hidden="1" x14ac:dyDescent="0.25">
      <c r="A810" s="11" t="s">
        <v>822</v>
      </c>
      <c r="B810" s="11" t="s">
        <v>895</v>
      </c>
      <c r="C810" s="11" t="s">
        <v>989</v>
      </c>
      <c r="D810" s="42" t="s">
        <v>984</v>
      </c>
      <c r="E810" s="13">
        <v>85000</v>
      </c>
      <c r="F810" s="11" t="s">
        <v>106</v>
      </c>
      <c r="G810" s="11"/>
    </row>
    <row r="811" spans="1:7" hidden="1" x14ac:dyDescent="0.25">
      <c r="A811" s="11" t="s">
        <v>822</v>
      </c>
      <c r="B811" s="11" t="s">
        <v>895</v>
      </c>
      <c r="C811" s="11" t="s">
        <v>989</v>
      </c>
      <c r="D811" s="21" t="s">
        <v>985</v>
      </c>
      <c r="E811" s="13">
        <v>170000</v>
      </c>
      <c r="F811" s="11" t="s">
        <v>105</v>
      </c>
      <c r="G811" s="11"/>
    </row>
    <row r="812" spans="1:7" hidden="1" x14ac:dyDescent="0.25">
      <c r="A812" s="11" t="s">
        <v>822</v>
      </c>
      <c r="B812" s="11" t="s">
        <v>895</v>
      </c>
      <c r="C812" s="11" t="s">
        <v>989</v>
      </c>
      <c r="D812" s="21" t="s">
        <v>51</v>
      </c>
      <c r="E812" s="13">
        <v>595000</v>
      </c>
      <c r="F812" s="11" t="s">
        <v>105</v>
      </c>
      <c r="G812" s="11"/>
    </row>
    <row r="813" spans="1:7" hidden="1" x14ac:dyDescent="0.25">
      <c r="A813" s="11" t="s">
        <v>822</v>
      </c>
      <c r="B813" s="11" t="s">
        <v>895</v>
      </c>
      <c r="C813" s="11" t="s">
        <v>989</v>
      </c>
      <c r="D813" s="21" t="s">
        <v>986</v>
      </c>
      <c r="E813" s="13">
        <v>850000</v>
      </c>
      <c r="F813" s="11" t="s">
        <v>105</v>
      </c>
      <c r="G813" s="11"/>
    </row>
    <row r="814" spans="1:7" hidden="1" x14ac:dyDescent="0.25">
      <c r="A814" s="11" t="s">
        <v>822</v>
      </c>
      <c r="B814" s="11" t="s">
        <v>895</v>
      </c>
      <c r="C814" s="11" t="s">
        <v>989</v>
      </c>
      <c r="D814" s="21" t="s">
        <v>987</v>
      </c>
      <c r="E814" s="13">
        <v>255000</v>
      </c>
      <c r="F814" s="11" t="s">
        <v>105</v>
      </c>
      <c r="G814" s="11"/>
    </row>
    <row r="815" spans="1:7" hidden="1" x14ac:dyDescent="0.25">
      <c r="A815" s="11" t="s">
        <v>822</v>
      </c>
      <c r="B815" s="11" t="s">
        <v>895</v>
      </c>
      <c r="C815" s="11" t="s">
        <v>989</v>
      </c>
      <c r="D815" s="21" t="s">
        <v>9</v>
      </c>
      <c r="E815" s="13">
        <v>510000</v>
      </c>
      <c r="F815" s="11" t="s">
        <v>105</v>
      </c>
      <c r="G815" s="11"/>
    </row>
    <row r="816" spans="1:7" hidden="1" x14ac:dyDescent="0.25">
      <c r="A816" s="11" t="s">
        <v>822</v>
      </c>
      <c r="B816" s="11" t="s">
        <v>895</v>
      </c>
      <c r="C816" s="11" t="s">
        <v>989</v>
      </c>
      <c r="D816" s="21" t="s">
        <v>988</v>
      </c>
      <c r="E816" s="13">
        <v>64000</v>
      </c>
      <c r="F816" s="11" t="s">
        <v>105</v>
      </c>
      <c r="G816" s="11"/>
    </row>
    <row r="817" spans="1:7" hidden="1" x14ac:dyDescent="0.25">
      <c r="A817" s="11" t="s">
        <v>822</v>
      </c>
      <c r="B817" s="11" t="s">
        <v>895</v>
      </c>
      <c r="C817" s="11" t="s">
        <v>989</v>
      </c>
      <c r="D817" s="42" t="s">
        <v>55</v>
      </c>
      <c r="E817" s="13">
        <v>850000</v>
      </c>
      <c r="F817" s="11" t="s">
        <v>106</v>
      </c>
      <c r="G817" s="11"/>
    </row>
    <row r="818" spans="1:7" ht="21" hidden="1" x14ac:dyDescent="0.25">
      <c r="A818" s="11" t="s">
        <v>990</v>
      </c>
      <c r="B818" s="11" t="s">
        <v>3074</v>
      </c>
      <c r="C818" s="11" t="s">
        <v>1000</v>
      </c>
      <c r="D818" s="22" t="s">
        <v>996</v>
      </c>
      <c r="E818" s="15">
        <v>425000</v>
      </c>
      <c r="F818" s="11" t="s">
        <v>105</v>
      </c>
      <c r="G818" s="11"/>
    </row>
    <row r="819" spans="1:7" ht="21" hidden="1" x14ac:dyDescent="0.25">
      <c r="A819" s="11" t="s">
        <v>990</v>
      </c>
      <c r="B819" s="11" t="s">
        <v>3074</v>
      </c>
      <c r="C819" s="11" t="s">
        <v>1000</v>
      </c>
      <c r="D819" s="44" t="s">
        <v>997</v>
      </c>
      <c r="E819" s="15">
        <v>170000</v>
      </c>
      <c r="F819" s="11" t="s">
        <v>106</v>
      </c>
      <c r="G819" s="11"/>
    </row>
    <row r="820" spans="1:7" hidden="1" x14ac:dyDescent="0.25">
      <c r="A820" s="11" t="s">
        <v>990</v>
      </c>
      <c r="B820" s="11" t="s">
        <v>3074</v>
      </c>
      <c r="C820" s="11" t="s">
        <v>1000</v>
      </c>
      <c r="D820" s="22" t="s">
        <v>998</v>
      </c>
      <c r="E820" s="15">
        <v>425000</v>
      </c>
      <c r="F820" s="11" t="s">
        <v>105</v>
      </c>
      <c r="G820" s="11"/>
    </row>
    <row r="821" spans="1:7" hidden="1" x14ac:dyDescent="0.25">
      <c r="A821" s="11" t="s">
        <v>990</v>
      </c>
      <c r="B821" s="11" t="s">
        <v>3074</v>
      </c>
      <c r="C821" s="11" t="s">
        <v>1000</v>
      </c>
      <c r="D821" s="44" t="s">
        <v>999</v>
      </c>
      <c r="E821" s="15">
        <v>255000</v>
      </c>
      <c r="F821" s="11" t="s">
        <v>106</v>
      </c>
      <c r="G821" s="11"/>
    </row>
    <row r="822" spans="1:7" hidden="1" x14ac:dyDescent="0.25">
      <c r="A822" s="11" t="s">
        <v>990</v>
      </c>
      <c r="B822" s="11" t="s">
        <v>3074</v>
      </c>
      <c r="C822" s="11" t="s">
        <v>1006</v>
      </c>
      <c r="D822" s="44" t="s">
        <v>1001</v>
      </c>
      <c r="E822" s="15">
        <v>255000</v>
      </c>
      <c r="F822" s="11" t="s">
        <v>106</v>
      </c>
      <c r="G822" s="11"/>
    </row>
    <row r="823" spans="1:7" hidden="1" x14ac:dyDescent="0.25">
      <c r="A823" s="11" t="s">
        <v>990</v>
      </c>
      <c r="B823" s="11" t="s">
        <v>3074</v>
      </c>
      <c r="C823" s="11" t="s">
        <v>1006</v>
      </c>
      <c r="D823" s="44" t="s">
        <v>1002</v>
      </c>
      <c r="E823" s="15">
        <v>174250</v>
      </c>
      <c r="F823" s="11" t="s">
        <v>106</v>
      </c>
      <c r="G823" s="11"/>
    </row>
    <row r="824" spans="1:7" ht="21" hidden="1" x14ac:dyDescent="0.25">
      <c r="A824" s="11" t="s">
        <v>990</v>
      </c>
      <c r="B824" s="11" t="s">
        <v>3074</v>
      </c>
      <c r="C824" s="11" t="s">
        <v>1006</v>
      </c>
      <c r="D824" s="44" t="s">
        <v>1003</v>
      </c>
      <c r="E824" s="15">
        <v>675750</v>
      </c>
      <c r="F824" s="11" t="s">
        <v>106</v>
      </c>
      <c r="G824" s="11"/>
    </row>
    <row r="825" spans="1:7" hidden="1" x14ac:dyDescent="0.25">
      <c r="A825" s="11" t="s">
        <v>990</v>
      </c>
      <c r="B825" s="11" t="s">
        <v>3074</v>
      </c>
      <c r="C825" s="11" t="s">
        <v>1006</v>
      </c>
      <c r="D825" s="22" t="s">
        <v>1004</v>
      </c>
      <c r="E825" s="15">
        <v>595000</v>
      </c>
      <c r="F825" s="11" t="s">
        <v>105</v>
      </c>
      <c r="G825" s="11"/>
    </row>
    <row r="826" spans="1:7" ht="21" hidden="1" x14ac:dyDescent="0.25">
      <c r="A826" s="11" t="s">
        <v>990</v>
      </c>
      <c r="B826" s="11" t="s">
        <v>3074</v>
      </c>
      <c r="C826" s="11" t="s">
        <v>1006</v>
      </c>
      <c r="D826" s="22" t="s">
        <v>1005</v>
      </c>
      <c r="E826" s="15">
        <v>510000</v>
      </c>
      <c r="F826" s="11" t="s">
        <v>105</v>
      </c>
      <c r="G826" s="11"/>
    </row>
    <row r="827" spans="1:7" ht="31.5" hidden="1" x14ac:dyDescent="0.25">
      <c r="A827" s="11" t="s">
        <v>990</v>
      </c>
      <c r="B827" s="11" t="s">
        <v>3074</v>
      </c>
      <c r="C827" s="11" t="s">
        <v>1010</v>
      </c>
      <c r="D827" s="22" t="s">
        <v>1007</v>
      </c>
      <c r="E827" s="15">
        <v>760000</v>
      </c>
      <c r="F827" s="11" t="s">
        <v>105</v>
      </c>
      <c r="G827" s="11"/>
    </row>
    <row r="828" spans="1:7" hidden="1" x14ac:dyDescent="0.25">
      <c r="A828" s="11" t="s">
        <v>990</v>
      </c>
      <c r="B828" s="11" t="s">
        <v>3074</v>
      </c>
      <c r="C828" s="11" t="s">
        <v>1010</v>
      </c>
      <c r="D828" s="22" t="s">
        <v>1008</v>
      </c>
      <c r="E828" s="15">
        <v>340000</v>
      </c>
      <c r="F828" s="11" t="s">
        <v>105</v>
      </c>
      <c r="G828" s="11"/>
    </row>
    <row r="829" spans="1:7" hidden="1" x14ac:dyDescent="0.25">
      <c r="A829" s="11" t="s">
        <v>990</v>
      </c>
      <c r="B829" s="11" t="s">
        <v>3074</v>
      </c>
      <c r="C829" s="11" t="s">
        <v>1010</v>
      </c>
      <c r="D829" s="44" t="s">
        <v>1009</v>
      </c>
      <c r="E829" s="15">
        <v>212500</v>
      </c>
      <c r="F829" s="11" t="s">
        <v>106</v>
      </c>
      <c r="G829" s="11"/>
    </row>
    <row r="830" spans="1:7" ht="21" hidden="1" x14ac:dyDescent="0.25">
      <c r="A830" s="11" t="s">
        <v>990</v>
      </c>
      <c r="B830" s="11" t="s">
        <v>3074</v>
      </c>
      <c r="C830" s="11" t="s">
        <v>1015</v>
      </c>
      <c r="D830" s="22" t="s">
        <v>1011</v>
      </c>
      <c r="E830" s="15">
        <v>3886000</v>
      </c>
      <c r="F830" s="11" t="s">
        <v>105</v>
      </c>
      <c r="G830" s="11"/>
    </row>
    <row r="831" spans="1:7" ht="31.5" hidden="1" x14ac:dyDescent="0.25">
      <c r="A831" s="11" t="s">
        <v>990</v>
      </c>
      <c r="B831" s="11" t="s">
        <v>3074</v>
      </c>
      <c r="C831" s="11" t="s">
        <v>1015</v>
      </c>
      <c r="D831" s="51" t="s">
        <v>1012</v>
      </c>
      <c r="E831" s="15">
        <v>629000</v>
      </c>
      <c r="F831" s="11" t="s">
        <v>3987</v>
      </c>
      <c r="G831" s="11"/>
    </row>
    <row r="832" spans="1:7" hidden="1" x14ac:dyDescent="0.25">
      <c r="A832" s="11" t="s">
        <v>990</v>
      </c>
      <c r="B832" s="11" t="s">
        <v>3074</v>
      </c>
      <c r="C832" s="11" t="s">
        <v>1015</v>
      </c>
      <c r="D832" s="22" t="s">
        <v>1013</v>
      </c>
      <c r="E832" s="15">
        <v>510000</v>
      </c>
      <c r="F832" s="11" t="s">
        <v>105</v>
      </c>
      <c r="G832" s="11"/>
    </row>
    <row r="833" spans="1:7" ht="21" hidden="1" x14ac:dyDescent="0.25">
      <c r="A833" s="11" t="s">
        <v>990</v>
      </c>
      <c r="B833" s="11" t="s">
        <v>3074</v>
      </c>
      <c r="C833" s="11" t="s">
        <v>1015</v>
      </c>
      <c r="D833" s="44" t="s">
        <v>1014</v>
      </c>
      <c r="E833" s="15">
        <v>300000</v>
      </c>
      <c r="F833" s="11" t="s">
        <v>106</v>
      </c>
      <c r="G833" s="11"/>
    </row>
    <row r="834" spans="1:7" hidden="1" x14ac:dyDescent="0.25">
      <c r="A834" s="11" t="s">
        <v>990</v>
      </c>
      <c r="B834" s="11" t="s">
        <v>1016</v>
      </c>
      <c r="C834" s="11" t="s">
        <v>1017</v>
      </c>
      <c r="D834" s="22" t="s">
        <v>1018</v>
      </c>
      <c r="E834" s="15">
        <v>2000000</v>
      </c>
      <c r="F834" s="11" t="s">
        <v>105</v>
      </c>
      <c r="G834" s="11"/>
    </row>
    <row r="835" spans="1:7" hidden="1" x14ac:dyDescent="0.25">
      <c r="A835" s="11" t="s">
        <v>990</v>
      </c>
      <c r="B835" s="11" t="s">
        <v>1016</v>
      </c>
      <c r="C835" s="11" t="s">
        <v>1027</v>
      </c>
      <c r="D835" s="22" t="s">
        <v>1019</v>
      </c>
      <c r="E835" s="15">
        <v>85000</v>
      </c>
      <c r="F835" s="11" t="s">
        <v>105</v>
      </c>
      <c r="G835" s="11"/>
    </row>
    <row r="836" spans="1:7" hidden="1" x14ac:dyDescent="0.25">
      <c r="A836" s="11" t="s">
        <v>990</v>
      </c>
      <c r="B836" s="11" t="s">
        <v>1016</v>
      </c>
      <c r="C836" s="11" t="s">
        <v>1027</v>
      </c>
      <c r="D836" s="22" t="s">
        <v>1020</v>
      </c>
      <c r="E836" s="15">
        <v>170000</v>
      </c>
      <c r="F836" s="11" t="s">
        <v>105</v>
      </c>
      <c r="G836" s="11"/>
    </row>
    <row r="837" spans="1:7" hidden="1" x14ac:dyDescent="0.25">
      <c r="A837" s="11" t="s">
        <v>990</v>
      </c>
      <c r="B837" s="11" t="s">
        <v>1016</v>
      </c>
      <c r="C837" s="11" t="s">
        <v>1027</v>
      </c>
      <c r="D837" s="22" t="s">
        <v>1021</v>
      </c>
      <c r="E837" s="15">
        <v>63750</v>
      </c>
      <c r="F837" s="11" t="s">
        <v>105</v>
      </c>
      <c r="G837" s="11"/>
    </row>
    <row r="838" spans="1:7" hidden="1" x14ac:dyDescent="0.25">
      <c r="A838" s="11" t="s">
        <v>990</v>
      </c>
      <c r="B838" s="11" t="s">
        <v>1016</v>
      </c>
      <c r="C838" s="11" t="s">
        <v>1027</v>
      </c>
      <c r="D838" s="22" t="s">
        <v>1022</v>
      </c>
      <c r="E838" s="15">
        <v>63750</v>
      </c>
      <c r="F838" s="11" t="s">
        <v>105</v>
      </c>
      <c r="G838" s="11"/>
    </row>
    <row r="839" spans="1:7" hidden="1" x14ac:dyDescent="0.25">
      <c r="A839" s="11" t="s">
        <v>990</v>
      </c>
      <c r="B839" s="11" t="s">
        <v>1016</v>
      </c>
      <c r="C839" s="11" t="s">
        <v>1027</v>
      </c>
      <c r="D839" s="22" t="s">
        <v>1023</v>
      </c>
      <c r="E839" s="15">
        <v>85000</v>
      </c>
      <c r="F839" s="11" t="s">
        <v>105</v>
      </c>
      <c r="G839" s="11"/>
    </row>
    <row r="840" spans="1:7" hidden="1" x14ac:dyDescent="0.25">
      <c r="A840" s="11" t="s">
        <v>990</v>
      </c>
      <c r="B840" s="11" t="s">
        <v>1016</v>
      </c>
      <c r="C840" s="11" t="s">
        <v>1027</v>
      </c>
      <c r="D840" s="22" t="s">
        <v>1024</v>
      </c>
      <c r="E840" s="15">
        <v>127500</v>
      </c>
      <c r="F840" s="11" t="s">
        <v>105</v>
      </c>
      <c r="G840" s="11"/>
    </row>
    <row r="841" spans="1:7" hidden="1" x14ac:dyDescent="0.25">
      <c r="A841" s="11" t="s">
        <v>990</v>
      </c>
      <c r="B841" s="11" t="s">
        <v>1016</v>
      </c>
      <c r="C841" s="11" t="s">
        <v>1027</v>
      </c>
      <c r="D841" s="22" t="s">
        <v>1025</v>
      </c>
      <c r="E841" s="15">
        <v>510000</v>
      </c>
      <c r="F841" s="11" t="s">
        <v>105</v>
      </c>
      <c r="G841" s="11"/>
    </row>
    <row r="842" spans="1:7" hidden="1" x14ac:dyDescent="0.25">
      <c r="A842" s="11" t="s">
        <v>990</v>
      </c>
      <c r="B842" s="11" t="s">
        <v>1016</v>
      </c>
      <c r="C842" s="11" t="s">
        <v>1027</v>
      </c>
      <c r="D842" s="44" t="s">
        <v>1026</v>
      </c>
      <c r="E842" s="15">
        <v>425000</v>
      </c>
      <c r="F842" s="11" t="s">
        <v>106</v>
      </c>
      <c r="G842" s="11"/>
    </row>
    <row r="843" spans="1:7" hidden="1" x14ac:dyDescent="0.25">
      <c r="A843" s="11" t="s">
        <v>990</v>
      </c>
      <c r="B843" s="11" t="s">
        <v>1016</v>
      </c>
      <c r="C843" s="11" t="s">
        <v>1035</v>
      </c>
      <c r="D843" s="22" t="s">
        <v>1028</v>
      </c>
      <c r="E843" s="15">
        <v>306000</v>
      </c>
      <c r="F843" s="11" t="s">
        <v>105</v>
      </c>
      <c r="G843" s="11"/>
    </row>
    <row r="844" spans="1:7" hidden="1" x14ac:dyDescent="0.25">
      <c r="A844" s="11" t="s">
        <v>990</v>
      </c>
      <c r="B844" s="11" t="s">
        <v>1016</v>
      </c>
      <c r="C844" s="11" t="s">
        <v>1035</v>
      </c>
      <c r="D844" s="22" t="s">
        <v>1029</v>
      </c>
      <c r="E844" s="15">
        <v>714000</v>
      </c>
      <c r="F844" s="11" t="s">
        <v>105</v>
      </c>
      <c r="G844" s="11"/>
    </row>
    <row r="845" spans="1:7" hidden="1" x14ac:dyDescent="0.25">
      <c r="A845" s="11" t="s">
        <v>990</v>
      </c>
      <c r="B845" s="11" t="s">
        <v>1016</v>
      </c>
      <c r="C845" s="11" t="s">
        <v>1035</v>
      </c>
      <c r="D845" s="22" t="s">
        <v>1030</v>
      </c>
      <c r="E845" s="15">
        <v>42500</v>
      </c>
      <c r="F845" s="11" t="s">
        <v>105</v>
      </c>
      <c r="G845" s="11"/>
    </row>
    <row r="846" spans="1:7" hidden="1" x14ac:dyDescent="0.25">
      <c r="A846" s="11" t="s">
        <v>990</v>
      </c>
      <c r="B846" s="11" t="s">
        <v>1016</v>
      </c>
      <c r="C846" s="11" t="s">
        <v>1035</v>
      </c>
      <c r="D846" s="22" t="s">
        <v>1031</v>
      </c>
      <c r="E846" s="15">
        <v>680000</v>
      </c>
      <c r="F846" s="11" t="s">
        <v>105</v>
      </c>
      <c r="G846" s="11"/>
    </row>
    <row r="847" spans="1:7" hidden="1" x14ac:dyDescent="0.25">
      <c r="A847" s="11" t="s">
        <v>990</v>
      </c>
      <c r="B847" s="11" t="s">
        <v>1016</v>
      </c>
      <c r="C847" s="11" t="s">
        <v>1035</v>
      </c>
      <c r="D847" s="22" t="s">
        <v>1032</v>
      </c>
      <c r="E847" s="15">
        <v>1224000</v>
      </c>
      <c r="F847" s="11" t="s">
        <v>105</v>
      </c>
      <c r="G847" s="11"/>
    </row>
    <row r="848" spans="1:7" hidden="1" x14ac:dyDescent="0.25">
      <c r="A848" s="11" t="s">
        <v>990</v>
      </c>
      <c r="B848" s="11" t="s">
        <v>1016</v>
      </c>
      <c r="C848" s="11" t="s">
        <v>1035</v>
      </c>
      <c r="D848" s="44" t="s">
        <v>1033</v>
      </c>
      <c r="E848" s="15">
        <v>850000</v>
      </c>
      <c r="F848" s="11" t="s">
        <v>106</v>
      </c>
      <c r="G848" s="11"/>
    </row>
    <row r="849" spans="1:7" hidden="1" x14ac:dyDescent="0.25">
      <c r="A849" s="11" t="s">
        <v>990</v>
      </c>
      <c r="B849" s="11" t="s">
        <v>1016</v>
      </c>
      <c r="C849" s="11" t="s">
        <v>1035</v>
      </c>
      <c r="D849" s="22" t="s">
        <v>1034</v>
      </c>
      <c r="E849" s="15">
        <v>170000</v>
      </c>
      <c r="F849" s="11" t="s">
        <v>105</v>
      </c>
      <c r="G849" s="11"/>
    </row>
    <row r="850" spans="1:7" ht="31.5" hidden="1" x14ac:dyDescent="0.25">
      <c r="A850" s="11" t="s">
        <v>990</v>
      </c>
      <c r="B850" s="11" t="s">
        <v>1036</v>
      </c>
      <c r="C850" s="11" t="s">
        <v>1038</v>
      </c>
      <c r="D850" s="22" t="s">
        <v>1037</v>
      </c>
      <c r="E850" s="15">
        <v>3000000</v>
      </c>
      <c r="F850" s="11" t="s">
        <v>105</v>
      </c>
      <c r="G850" s="11"/>
    </row>
    <row r="851" spans="1:7" ht="31.5" hidden="1" x14ac:dyDescent="0.25">
      <c r="A851" s="11" t="s">
        <v>990</v>
      </c>
      <c r="B851" s="11" t="s">
        <v>1036</v>
      </c>
      <c r="C851" s="11" t="s">
        <v>1045</v>
      </c>
      <c r="D851" s="22" t="s">
        <v>1039</v>
      </c>
      <c r="E851" s="15">
        <v>425000</v>
      </c>
      <c r="F851" s="11" t="s">
        <v>105</v>
      </c>
      <c r="G851" s="11"/>
    </row>
    <row r="852" spans="1:7" ht="21" hidden="1" x14ac:dyDescent="0.25">
      <c r="A852" s="11" t="s">
        <v>990</v>
      </c>
      <c r="B852" s="11" t="s">
        <v>1036</v>
      </c>
      <c r="C852" s="11" t="s">
        <v>1045</v>
      </c>
      <c r="D852" s="22" t="s">
        <v>1040</v>
      </c>
      <c r="E852" s="15">
        <v>1020000</v>
      </c>
      <c r="F852" s="11" t="s">
        <v>105</v>
      </c>
      <c r="G852" s="11"/>
    </row>
    <row r="853" spans="1:7" hidden="1" x14ac:dyDescent="0.25">
      <c r="A853" s="11" t="s">
        <v>990</v>
      </c>
      <c r="B853" s="11" t="s">
        <v>1036</v>
      </c>
      <c r="C853" s="11" t="s">
        <v>1045</v>
      </c>
      <c r="D853" s="22" t="s">
        <v>1041</v>
      </c>
      <c r="E853" s="15">
        <v>795600</v>
      </c>
      <c r="F853" s="11" t="s">
        <v>105</v>
      </c>
      <c r="G853" s="11"/>
    </row>
    <row r="854" spans="1:7" ht="21" hidden="1" x14ac:dyDescent="0.25">
      <c r="A854" s="11" t="s">
        <v>990</v>
      </c>
      <c r="B854" s="11" t="s">
        <v>1036</v>
      </c>
      <c r="C854" s="11" t="s">
        <v>1045</v>
      </c>
      <c r="D854" s="44" t="s">
        <v>1042</v>
      </c>
      <c r="E854" s="15">
        <v>170000</v>
      </c>
      <c r="F854" s="11" t="s">
        <v>106</v>
      </c>
      <c r="G854" s="11"/>
    </row>
    <row r="855" spans="1:7" ht="21" hidden="1" x14ac:dyDescent="0.25">
      <c r="A855" s="11" t="s">
        <v>990</v>
      </c>
      <c r="B855" s="11" t="s">
        <v>1036</v>
      </c>
      <c r="C855" s="11" t="s">
        <v>1045</v>
      </c>
      <c r="D855" s="44" t="s">
        <v>1043</v>
      </c>
      <c r="E855" s="15">
        <v>473499.3</v>
      </c>
      <c r="F855" s="11" t="s">
        <v>106</v>
      </c>
      <c r="G855" s="11"/>
    </row>
    <row r="856" spans="1:7" ht="21" hidden="1" x14ac:dyDescent="0.25">
      <c r="A856" s="11" t="s">
        <v>990</v>
      </c>
      <c r="B856" s="11" t="s">
        <v>1036</v>
      </c>
      <c r="C856" s="11" t="s">
        <v>1045</v>
      </c>
      <c r="D856" s="22" t="s">
        <v>1044</v>
      </c>
      <c r="E856" s="15">
        <v>1275000</v>
      </c>
      <c r="F856" s="11" t="s">
        <v>105</v>
      </c>
      <c r="G856" s="11"/>
    </row>
    <row r="857" spans="1:7" hidden="1" x14ac:dyDescent="0.25">
      <c r="A857" s="11" t="s">
        <v>990</v>
      </c>
      <c r="B857" s="11" t="s">
        <v>1036</v>
      </c>
      <c r="C857" s="11" t="s">
        <v>1049</v>
      </c>
      <c r="D857" s="22" t="s">
        <v>1046</v>
      </c>
      <c r="E857" s="15">
        <v>1000000</v>
      </c>
      <c r="F857" s="11" t="s">
        <v>105</v>
      </c>
      <c r="G857" s="11"/>
    </row>
    <row r="858" spans="1:7" ht="31.5" hidden="1" x14ac:dyDescent="0.25">
      <c r="A858" s="11" t="s">
        <v>990</v>
      </c>
      <c r="B858" s="11" t="s">
        <v>1036</v>
      </c>
      <c r="C858" s="11" t="s">
        <v>1049</v>
      </c>
      <c r="D858" s="22" t="s">
        <v>1047</v>
      </c>
      <c r="E858" s="15">
        <v>2000000</v>
      </c>
      <c r="F858" s="11" t="s">
        <v>105</v>
      </c>
      <c r="G858" s="11"/>
    </row>
    <row r="859" spans="1:7" ht="21" hidden="1" x14ac:dyDescent="0.25">
      <c r="A859" s="11" t="s">
        <v>990</v>
      </c>
      <c r="B859" s="11" t="s">
        <v>1036</v>
      </c>
      <c r="C859" s="11" t="s">
        <v>1049</v>
      </c>
      <c r="D859" s="44" t="s">
        <v>1048</v>
      </c>
      <c r="E859" s="15">
        <v>650000</v>
      </c>
      <c r="F859" s="11" t="s">
        <v>106</v>
      </c>
      <c r="G859" s="11"/>
    </row>
    <row r="860" spans="1:7" hidden="1" x14ac:dyDescent="0.25">
      <c r="A860" s="11" t="s">
        <v>990</v>
      </c>
      <c r="B860" s="11" t="s">
        <v>1036</v>
      </c>
      <c r="C860" s="11" t="s">
        <v>1052</v>
      </c>
      <c r="D860" s="22" t="s">
        <v>1050</v>
      </c>
      <c r="E860" s="15">
        <v>400000</v>
      </c>
      <c r="F860" s="11" t="s">
        <v>105</v>
      </c>
      <c r="G860" s="11"/>
    </row>
    <row r="861" spans="1:7" hidden="1" x14ac:dyDescent="0.25">
      <c r="A861" s="11" t="s">
        <v>990</v>
      </c>
      <c r="B861" s="11" t="s">
        <v>1036</v>
      </c>
      <c r="C861" s="11" t="s">
        <v>1052</v>
      </c>
      <c r="D861" s="22" t="s">
        <v>1051</v>
      </c>
      <c r="E861" s="15">
        <v>400000</v>
      </c>
      <c r="F861" s="11" t="s">
        <v>105</v>
      </c>
      <c r="G861" s="11"/>
    </row>
    <row r="862" spans="1:7" ht="21" hidden="1" x14ac:dyDescent="0.25">
      <c r="A862" s="11" t="s">
        <v>990</v>
      </c>
      <c r="B862" s="11" t="s">
        <v>1036</v>
      </c>
      <c r="C862" s="11" t="s">
        <v>1059</v>
      </c>
      <c r="D862" s="22" t="s">
        <v>1053</v>
      </c>
      <c r="E862" s="15">
        <v>382500</v>
      </c>
      <c r="F862" s="11" t="s">
        <v>105</v>
      </c>
      <c r="G862" s="11"/>
    </row>
    <row r="863" spans="1:7" ht="31.5" hidden="1" x14ac:dyDescent="0.25">
      <c r="A863" s="11" t="s">
        <v>990</v>
      </c>
      <c r="B863" s="11" t="s">
        <v>1036</v>
      </c>
      <c r="C863" s="11" t="s">
        <v>1059</v>
      </c>
      <c r="D863" s="22" t="s">
        <v>1054</v>
      </c>
      <c r="E863" s="15">
        <v>255000</v>
      </c>
      <c r="F863" s="11" t="s">
        <v>105</v>
      </c>
      <c r="G863" s="11"/>
    </row>
    <row r="864" spans="1:7" ht="31.5" hidden="1" x14ac:dyDescent="0.25">
      <c r="A864" s="11" t="s">
        <v>990</v>
      </c>
      <c r="B864" s="11" t="s">
        <v>1036</v>
      </c>
      <c r="C864" s="11" t="s">
        <v>1059</v>
      </c>
      <c r="D864" s="22" t="s">
        <v>1055</v>
      </c>
      <c r="E864" s="15">
        <v>1870000</v>
      </c>
      <c r="F864" s="11" t="s">
        <v>105</v>
      </c>
      <c r="G864" s="11"/>
    </row>
    <row r="865" spans="1:7" ht="21" hidden="1" x14ac:dyDescent="0.25">
      <c r="A865" s="11" t="s">
        <v>990</v>
      </c>
      <c r="B865" s="11" t="s">
        <v>1036</v>
      </c>
      <c r="C865" s="11" t="s">
        <v>1059</v>
      </c>
      <c r="D865" s="22" t="s">
        <v>1056</v>
      </c>
      <c r="E865" s="15">
        <v>85000</v>
      </c>
      <c r="F865" s="11" t="s">
        <v>105</v>
      </c>
      <c r="G865" s="11"/>
    </row>
    <row r="866" spans="1:7" hidden="1" x14ac:dyDescent="0.25">
      <c r="A866" s="11" t="s">
        <v>990</v>
      </c>
      <c r="B866" s="11" t="s">
        <v>1036</v>
      </c>
      <c r="C866" s="11" t="s">
        <v>1059</v>
      </c>
      <c r="D866" s="22" t="s">
        <v>1057</v>
      </c>
      <c r="E866" s="15">
        <v>85000</v>
      </c>
      <c r="F866" s="11" t="s">
        <v>105</v>
      </c>
      <c r="G866" s="11"/>
    </row>
    <row r="867" spans="1:7" ht="21" hidden="1" x14ac:dyDescent="0.25">
      <c r="A867" s="11" t="s">
        <v>990</v>
      </c>
      <c r="B867" s="11" t="s">
        <v>1036</v>
      </c>
      <c r="C867" s="11" t="s">
        <v>1059</v>
      </c>
      <c r="D867" s="22" t="s">
        <v>1058</v>
      </c>
      <c r="E867" s="15">
        <v>425000</v>
      </c>
      <c r="F867" s="11" t="s">
        <v>105</v>
      </c>
      <c r="G867" s="11"/>
    </row>
    <row r="868" spans="1:7" ht="30" hidden="1" x14ac:dyDescent="0.25">
      <c r="A868" s="28" t="s">
        <v>990</v>
      </c>
      <c r="B868" s="28" t="s">
        <v>1060</v>
      </c>
      <c r="C868" s="28" t="s">
        <v>3710</v>
      </c>
      <c r="D868" s="55" t="s">
        <v>3711</v>
      </c>
      <c r="E868" s="29">
        <v>3000000</v>
      </c>
      <c r="F868" s="28" t="s">
        <v>106</v>
      </c>
      <c r="G868" s="28"/>
    </row>
    <row r="869" spans="1:7" ht="30" hidden="1" x14ac:dyDescent="0.25">
      <c r="A869" s="28" t="s">
        <v>990</v>
      </c>
      <c r="B869" s="28" t="s">
        <v>1060</v>
      </c>
      <c r="C869" s="28" t="s">
        <v>3712</v>
      </c>
      <c r="D869" s="53" t="s">
        <v>3713</v>
      </c>
      <c r="E869" s="29">
        <v>1870000</v>
      </c>
      <c r="F869" s="28" t="s">
        <v>111</v>
      </c>
      <c r="G869" s="28"/>
    </row>
    <row r="870" spans="1:7" ht="30" hidden="1" x14ac:dyDescent="0.25">
      <c r="A870" s="28" t="s">
        <v>990</v>
      </c>
      <c r="B870" s="28" t="s">
        <v>1060</v>
      </c>
      <c r="C870" s="28" t="s">
        <v>3712</v>
      </c>
      <c r="D870" s="53" t="s">
        <v>3713</v>
      </c>
      <c r="E870" s="29" t="s">
        <v>3714</v>
      </c>
      <c r="F870" s="28" t="s">
        <v>111</v>
      </c>
      <c r="G870" s="28"/>
    </row>
    <row r="871" spans="1:7" hidden="1" x14ac:dyDescent="0.25">
      <c r="A871" s="11" t="s">
        <v>990</v>
      </c>
      <c r="B871" s="11" t="s">
        <v>1060</v>
      </c>
      <c r="C871" s="11" t="s">
        <v>1061</v>
      </c>
      <c r="D871" s="22" t="s">
        <v>1062</v>
      </c>
      <c r="E871" s="15">
        <v>170000</v>
      </c>
      <c r="F871" s="11" t="s">
        <v>105</v>
      </c>
      <c r="G871" s="11"/>
    </row>
    <row r="872" spans="1:7" hidden="1" x14ac:dyDescent="0.25">
      <c r="A872" s="11" t="s">
        <v>990</v>
      </c>
      <c r="B872" s="11" t="s">
        <v>1060</v>
      </c>
      <c r="C872" s="11" t="s">
        <v>1061</v>
      </c>
      <c r="D872" s="22" t="s">
        <v>1063</v>
      </c>
      <c r="E872" s="15">
        <v>85000</v>
      </c>
      <c r="F872" s="11" t="s">
        <v>105</v>
      </c>
      <c r="G872" s="11"/>
    </row>
    <row r="873" spans="1:7" hidden="1" x14ac:dyDescent="0.25">
      <c r="A873" s="11" t="s">
        <v>990</v>
      </c>
      <c r="B873" s="11" t="s">
        <v>1060</v>
      </c>
      <c r="C873" s="11" t="s">
        <v>1061</v>
      </c>
      <c r="D873" s="44" t="s">
        <v>1064</v>
      </c>
      <c r="E873" s="15">
        <v>425000</v>
      </c>
      <c r="F873" s="11" t="s">
        <v>106</v>
      </c>
      <c r="G873" s="11"/>
    </row>
    <row r="874" spans="1:7" hidden="1" x14ac:dyDescent="0.25">
      <c r="A874" s="11" t="s">
        <v>990</v>
      </c>
      <c r="B874" s="11" t="s">
        <v>1060</v>
      </c>
      <c r="C874" s="11" t="s">
        <v>1061</v>
      </c>
      <c r="D874" s="22" t="s">
        <v>1065</v>
      </c>
      <c r="E874" s="15">
        <v>425000</v>
      </c>
      <c r="F874" s="11" t="s">
        <v>105</v>
      </c>
      <c r="G874" s="11"/>
    </row>
    <row r="875" spans="1:7" hidden="1" x14ac:dyDescent="0.25">
      <c r="A875" s="11" t="s">
        <v>990</v>
      </c>
      <c r="B875" s="11" t="s">
        <v>1060</v>
      </c>
      <c r="C875" s="11" t="s">
        <v>1061</v>
      </c>
      <c r="D875" s="22" t="s">
        <v>1066</v>
      </c>
      <c r="E875" s="15">
        <v>127500</v>
      </c>
      <c r="F875" s="11" t="s">
        <v>105</v>
      </c>
      <c r="G875" s="11"/>
    </row>
    <row r="876" spans="1:7" hidden="1" x14ac:dyDescent="0.25">
      <c r="A876" s="11" t="s">
        <v>990</v>
      </c>
      <c r="B876" s="11" t="s">
        <v>1060</v>
      </c>
      <c r="C876" s="11" t="s">
        <v>1061</v>
      </c>
      <c r="D876" s="47" t="s">
        <v>1067</v>
      </c>
      <c r="E876" s="15">
        <v>255000</v>
      </c>
      <c r="F876" s="11" t="s">
        <v>111</v>
      </c>
      <c r="G876" s="11"/>
    </row>
    <row r="877" spans="1:7" ht="21" hidden="1" x14ac:dyDescent="0.25">
      <c r="A877" s="11" t="s">
        <v>990</v>
      </c>
      <c r="B877" s="11" t="s">
        <v>1060</v>
      </c>
      <c r="C877" s="11" t="s">
        <v>1061</v>
      </c>
      <c r="D877" s="47" t="s">
        <v>1068</v>
      </c>
      <c r="E877" s="15">
        <v>255000</v>
      </c>
      <c r="F877" s="11" t="s">
        <v>111</v>
      </c>
      <c r="G877" s="11"/>
    </row>
    <row r="878" spans="1:7" ht="21" hidden="1" x14ac:dyDescent="0.25">
      <c r="A878" s="11" t="s">
        <v>990</v>
      </c>
      <c r="B878" s="11" t="s">
        <v>1060</v>
      </c>
      <c r="C878" s="11" t="s">
        <v>1061</v>
      </c>
      <c r="D878" s="47" t="s">
        <v>1069</v>
      </c>
      <c r="E878" s="15">
        <v>255000</v>
      </c>
      <c r="F878" s="11" t="s">
        <v>111</v>
      </c>
      <c r="G878" s="11"/>
    </row>
    <row r="879" spans="1:7" hidden="1" x14ac:dyDescent="0.25">
      <c r="A879" s="11" t="s">
        <v>990</v>
      </c>
      <c r="B879" s="11" t="s">
        <v>1060</v>
      </c>
      <c r="C879" s="11" t="s">
        <v>1061</v>
      </c>
      <c r="D879" s="47" t="s">
        <v>1070</v>
      </c>
      <c r="E879" s="15">
        <v>255000</v>
      </c>
      <c r="F879" s="11" t="s">
        <v>111</v>
      </c>
      <c r="G879" s="11"/>
    </row>
    <row r="880" spans="1:7" ht="21" hidden="1" x14ac:dyDescent="0.25">
      <c r="A880" s="11" t="s">
        <v>990</v>
      </c>
      <c r="B880" s="11" t="s">
        <v>1060</v>
      </c>
      <c r="C880" s="11" t="s">
        <v>1061</v>
      </c>
      <c r="D880" s="47" t="s">
        <v>1071</v>
      </c>
      <c r="E880" s="15">
        <v>255000</v>
      </c>
      <c r="F880" s="11" t="s">
        <v>111</v>
      </c>
      <c r="G880" s="11"/>
    </row>
    <row r="881" spans="1:7" hidden="1" x14ac:dyDescent="0.25">
      <c r="A881" s="11" t="s">
        <v>990</v>
      </c>
      <c r="B881" s="11" t="s">
        <v>1060</v>
      </c>
      <c r="C881" s="11" t="s">
        <v>1061</v>
      </c>
      <c r="D881" s="47" t="s">
        <v>1072</v>
      </c>
      <c r="E881" s="15">
        <v>255000</v>
      </c>
      <c r="F881" s="11" t="s">
        <v>111</v>
      </c>
      <c r="G881" s="11"/>
    </row>
    <row r="882" spans="1:7" ht="21" hidden="1" x14ac:dyDescent="0.25">
      <c r="A882" s="11" t="s">
        <v>990</v>
      </c>
      <c r="B882" s="11" t="s">
        <v>1060</v>
      </c>
      <c r="C882" s="11" t="s">
        <v>1061</v>
      </c>
      <c r="D882" s="47" t="s">
        <v>1073</v>
      </c>
      <c r="E882" s="15">
        <v>255000</v>
      </c>
      <c r="F882" s="11" t="s">
        <v>111</v>
      </c>
      <c r="G882" s="11"/>
    </row>
    <row r="883" spans="1:7" hidden="1" x14ac:dyDescent="0.25">
      <c r="A883" s="11" t="s">
        <v>990</v>
      </c>
      <c r="B883" s="11" t="s">
        <v>1060</v>
      </c>
      <c r="C883" s="11" t="s">
        <v>1074</v>
      </c>
      <c r="D883" s="44" t="s">
        <v>1075</v>
      </c>
      <c r="E883" s="15">
        <v>255000</v>
      </c>
      <c r="F883" s="11" t="s">
        <v>106</v>
      </c>
      <c r="G883" s="11"/>
    </row>
    <row r="884" spans="1:7" ht="21" hidden="1" x14ac:dyDescent="0.25">
      <c r="A884" s="11" t="s">
        <v>990</v>
      </c>
      <c r="B884" s="11" t="s">
        <v>1060</v>
      </c>
      <c r="C884" s="11" t="s">
        <v>1074</v>
      </c>
      <c r="D884" s="44" t="s">
        <v>1076</v>
      </c>
      <c r="E884" s="15">
        <v>1912500</v>
      </c>
      <c r="F884" s="11" t="s">
        <v>106</v>
      </c>
      <c r="G884" s="11"/>
    </row>
    <row r="885" spans="1:7" hidden="1" x14ac:dyDescent="0.25">
      <c r="A885" s="11" t="s">
        <v>990</v>
      </c>
      <c r="B885" s="11" t="s">
        <v>1060</v>
      </c>
      <c r="C885" s="11" t="s">
        <v>1074</v>
      </c>
      <c r="D885" s="44" t="s">
        <v>1077</v>
      </c>
      <c r="E885" s="15">
        <v>850000</v>
      </c>
      <c r="F885" s="11" t="s">
        <v>106</v>
      </c>
      <c r="G885" s="11"/>
    </row>
    <row r="886" spans="1:7" hidden="1" x14ac:dyDescent="0.25">
      <c r="A886" s="11" t="s">
        <v>990</v>
      </c>
      <c r="B886" s="11" t="s">
        <v>1060</v>
      </c>
      <c r="C886" s="11" t="s">
        <v>1074</v>
      </c>
      <c r="D886" s="44" t="s">
        <v>1078</v>
      </c>
      <c r="E886" s="15">
        <v>170000</v>
      </c>
      <c r="F886" s="11" t="s">
        <v>106</v>
      </c>
      <c r="G886" s="11"/>
    </row>
    <row r="887" spans="1:7" hidden="1" x14ac:dyDescent="0.25">
      <c r="A887" s="11" t="s">
        <v>990</v>
      </c>
      <c r="B887" s="11" t="s">
        <v>1060</v>
      </c>
      <c r="C887" s="11" t="s">
        <v>1074</v>
      </c>
      <c r="D887" s="44" t="s">
        <v>1079</v>
      </c>
      <c r="E887" s="15">
        <v>170000</v>
      </c>
      <c r="F887" s="11" t="s">
        <v>106</v>
      </c>
      <c r="G887" s="11"/>
    </row>
    <row r="888" spans="1:7" ht="21" hidden="1" x14ac:dyDescent="0.25">
      <c r="A888" s="11" t="s">
        <v>990</v>
      </c>
      <c r="B888" s="11" t="s">
        <v>1060</v>
      </c>
      <c r="C888" s="11" t="s">
        <v>1081</v>
      </c>
      <c r="D888" s="22" t="s">
        <v>1080</v>
      </c>
      <c r="E888" s="15">
        <v>2500000</v>
      </c>
      <c r="F888" s="11" t="s">
        <v>105</v>
      </c>
      <c r="G888" s="11"/>
    </row>
    <row r="889" spans="1:7" ht="31.5" hidden="1" x14ac:dyDescent="0.25">
      <c r="A889" s="11" t="s">
        <v>990</v>
      </c>
      <c r="B889" s="11" t="s">
        <v>1060</v>
      </c>
      <c r="C889" s="11" t="s">
        <v>1084</v>
      </c>
      <c r="D889" s="44" t="s">
        <v>1082</v>
      </c>
      <c r="E889" s="14" t="s">
        <v>1085</v>
      </c>
      <c r="F889" s="11" t="s">
        <v>106</v>
      </c>
      <c r="G889" s="11"/>
    </row>
    <row r="890" spans="1:7" hidden="1" x14ac:dyDescent="0.25">
      <c r="A890" s="11" t="s">
        <v>990</v>
      </c>
      <c r="B890" s="11" t="s">
        <v>1060</v>
      </c>
      <c r="C890" s="11" t="s">
        <v>1084</v>
      </c>
      <c r="D890" s="44" t="s">
        <v>1083</v>
      </c>
      <c r="E890" s="15">
        <v>2975000</v>
      </c>
      <c r="F890" s="11" t="s">
        <v>106</v>
      </c>
      <c r="G890" s="11"/>
    </row>
    <row r="891" spans="1:7" ht="60" hidden="1" x14ac:dyDescent="0.25">
      <c r="A891" s="28" t="s">
        <v>990</v>
      </c>
      <c r="B891" s="28" t="s">
        <v>1060</v>
      </c>
      <c r="C891" s="28" t="s">
        <v>3715</v>
      </c>
      <c r="D891" s="55" t="s">
        <v>1082</v>
      </c>
      <c r="E891" s="29">
        <v>1000000</v>
      </c>
      <c r="F891" s="28" t="s">
        <v>106</v>
      </c>
      <c r="G891" s="28"/>
    </row>
    <row r="892" spans="1:7" hidden="1" x14ac:dyDescent="0.25">
      <c r="A892" s="11" t="s">
        <v>990</v>
      </c>
      <c r="B892" s="11" t="s">
        <v>1060</v>
      </c>
      <c r="C892" s="11" t="s">
        <v>1088</v>
      </c>
      <c r="D892" s="22" t="s">
        <v>1086</v>
      </c>
      <c r="E892" s="29">
        <v>434782.6</v>
      </c>
      <c r="F892" s="11" t="s">
        <v>105</v>
      </c>
      <c r="G892" s="11"/>
    </row>
    <row r="893" spans="1:7" hidden="1" x14ac:dyDescent="0.25">
      <c r="A893" s="11" t="s">
        <v>990</v>
      </c>
      <c r="B893" s="11" t="s">
        <v>1060</v>
      </c>
      <c r="C893" s="11" t="s">
        <v>1088</v>
      </c>
      <c r="D893" s="44" t="s">
        <v>1087</v>
      </c>
      <c r="E893" s="15">
        <v>695652.16</v>
      </c>
      <c r="F893" s="11" t="s">
        <v>106</v>
      </c>
      <c r="G893" s="11"/>
    </row>
    <row r="894" spans="1:7" ht="21" hidden="1" x14ac:dyDescent="0.25">
      <c r="A894" s="11" t="s">
        <v>990</v>
      </c>
      <c r="B894" s="11" t="s">
        <v>1060</v>
      </c>
      <c r="C894" s="11" t="s">
        <v>1059</v>
      </c>
      <c r="D894" s="44" t="s">
        <v>1089</v>
      </c>
      <c r="E894" s="40" t="s">
        <v>1085</v>
      </c>
      <c r="F894" s="11" t="s">
        <v>106</v>
      </c>
      <c r="G894" s="11"/>
    </row>
    <row r="895" spans="1:7" hidden="1" x14ac:dyDescent="0.25">
      <c r="A895" s="11" t="s">
        <v>990</v>
      </c>
      <c r="B895" s="11" t="s">
        <v>1060</v>
      </c>
      <c r="C895" s="11" t="s">
        <v>1093</v>
      </c>
      <c r="D895" s="22" t="s">
        <v>1090</v>
      </c>
      <c r="E895" s="15">
        <v>846000</v>
      </c>
      <c r="F895" s="11" t="s">
        <v>105</v>
      </c>
      <c r="G895" s="11"/>
    </row>
    <row r="896" spans="1:7" ht="21" hidden="1" x14ac:dyDescent="0.25">
      <c r="A896" s="11" t="s">
        <v>990</v>
      </c>
      <c r="B896" s="11" t="s">
        <v>1060</v>
      </c>
      <c r="C896" s="11" t="s">
        <v>1093</v>
      </c>
      <c r="D896" s="22" t="s">
        <v>1091</v>
      </c>
      <c r="E896" s="15">
        <v>1550000</v>
      </c>
      <c r="F896" s="11" t="s">
        <v>105</v>
      </c>
      <c r="G896" s="11"/>
    </row>
    <row r="897" spans="1:7" hidden="1" x14ac:dyDescent="0.25">
      <c r="A897" s="11" t="s">
        <v>990</v>
      </c>
      <c r="B897" s="11" t="s">
        <v>1060</v>
      </c>
      <c r="C897" s="11" t="s">
        <v>1093</v>
      </c>
      <c r="D897" s="44" t="s">
        <v>1092</v>
      </c>
      <c r="E897" s="15">
        <v>2550892</v>
      </c>
      <c r="F897" s="11" t="s">
        <v>106</v>
      </c>
      <c r="G897" s="11"/>
    </row>
    <row r="898" spans="1:7" hidden="1" x14ac:dyDescent="0.25">
      <c r="A898" s="11" t="s">
        <v>990</v>
      </c>
      <c r="B898" s="11" t="s">
        <v>1060</v>
      </c>
      <c r="C898" s="11" t="s">
        <v>891</v>
      </c>
      <c r="D898" s="22" t="s">
        <v>1094</v>
      </c>
      <c r="E898" s="15">
        <v>855000</v>
      </c>
      <c r="F898" s="11" t="s">
        <v>105</v>
      </c>
      <c r="G898" s="11"/>
    </row>
    <row r="899" spans="1:7" ht="21" hidden="1" x14ac:dyDescent="0.25">
      <c r="A899" s="11" t="s">
        <v>990</v>
      </c>
      <c r="B899" s="11" t="s">
        <v>1060</v>
      </c>
      <c r="C899" s="11" t="s">
        <v>891</v>
      </c>
      <c r="D899" s="44" t="s">
        <v>1095</v>
      </c>
      <c r="E899" s="15">
        <v>570000</v>
      </c>
      <c r="F899" s="11" t="s">
        <v>106</v>
      </c>
      <c r="G899" s="11"/>
    </row>
    <row r="900" spans="1:7" ht="31.5" hidden="1" x14ac:dyDescent="0.25">
      <c r="A900" s="11" t="s">
        <v>990</v>
      </c>
      <c r="B900" s="11" t="s">
        <v>1060</v>
      </c>
      <c r="C900" s="11" t="s">
        <v>1099</v>
      </c>
      <c r="D900" s="44" t="s">
        <v>1096</v>
      </c>
      <c r="E900" s="15">
        <v>400000</v>
      </c>
      <c r="F900" s="11" t="s">
        <v>106</v>
      </c>
      <c r="G900" s="11"/>
    </row>
    <row r="901" spans="1:7" hidden="1" x14ac:dyDescent="0.25">
      <c r="A901" s="11" t="s">
        <v>990</v>
      </c>
      <c r="B901" s="11" t="s">
        <v>1060</v>
      </c>
      <c r="C901" s="11" t="s">
        <v>1099</v>
      </c>
      <c r="D901" s="22" t="s">
        <v>1097</v>
      </c>
      <c r="E901" s="15">
        <v>3861638.4</v>
      </c>
      <c r="F901" s="11" t="s">
        <v>105</v>
      </c>
      <c r="G901" s="11"/>
    </row>
    <row r="902" spans="1:7" hidden="1" x14ac:dyDescent="0.25">
      <c r="A902" s="11" t="s">
        <v>990</v>
      </c>
      <c r="B902" s="11" t="s">
        <v>1060</v>
      </c>
      <c r="C902" s="11" t="s">
        <v>1099</v>
      </c>
      <c r="D902" s="44" t="s">
        <v>1098</v>
      </c>
      <c r="E902" s="15">
        <v>2808000</v>
      </c>
      <c r="F902" s="11" t="s">
        <v>106</v>
      </c>
      <c r="G902" s="11"/>
    </row>
    <row r="903" spans="1:7" hidden="1" x14ac:dyDescent="0.25">
      <c r="A903" s="11" t="s">
        <v>990</v>
      </c>
      <c r="B903" s="11" t="s">
        <v>1060</v>
      </c>
      <c r="C903" s="11" t="s">
        <v>1102</v>
      </c>
      <c r="D903" s="44" t="s">
        <v>1100</v>
      </c>
      <c r="E903" s="15">
        <v>425000</v>
      </c>
      <c r="F903" s="11" t="s">
        <v>106</v>
      </c>
      <c r="G903" s="11"/>
    </row>
    <row r="904" spans="1:7" ht="31.5" hidden="1" x14ac:dyDescent="0.25">
      <c r="A904" s="11" t="s">
        <v>990</v>
      </c>
      <c r="B904" s="11" t="s">
        <v>1060</v>
      </c>
      <c r="C904" s="11" t="s">
        <v>1102</v>
      </c>
      <c r="D904" s="22" t="s">
        <v>1101</v>
      </c>
      <c r="E904" s="15">
        <v>850000</v>
      </c>
      <c r="F904" s="11" t="s">
        <v>105</v>
      </c>
      <c r="G904" s="11"/>
    </row>
    <row r="905" spans="1:7" hidden="1" x14ac:dyDescent="0.25">
      <c r="A905" s="11" t="s">
        <v>990</v>
      </c>
      <c r="B905" s="11" t="s">
        <v>991</v>
      </c>
      <c r="C905" s="11" t="s">
        <v>991</v>
      </c>
      <c r="D905" s="22" t="s">
        <v>992</v>
      </c>
      <c r="E905" s="15">
        <v>490000</v>
      </c>
      <c r="F905" s="11" t="s">
        <v>105</v>
      </c>
      <c r="G905" s="11"/>
    </row>
    <row r="906" spans="1:7" ht="21" hidden="1" x14ac:dyDescent="0.25">
      <c r="A906" s="11" t="s">
        <v>990</v>
      </c>
      <c r="B906" s="11" t="s">
        <v>991</v>
      </c>
      <c r="C906" s="11" t="s">
        <v>991</v>
      </c>
      <c r="D906" s="22" t="s">
        <v>993</v>
      </c>
      <c r="E906" s="15">
        <v>280000</v>
      </c>
      <c r="F906" s="11" t="s">
        <v>105</v>
      </c>
      <c r="G906" s="11"/>
    </row>
    <row r="907" spans="1:7" hidden="1" x14ac:dyDescent="0.25">
      <c r="A907" s="11" t="s">
        <v>990</v>
      </c>
      <c r="B907" s="11" t="s">
        <v>991</v>
      </c>
      <c r="C907" s="11" t="s">
        <v>991</v>
      </c>
      <c r="D907" s="22" t="s">
        <v>994</v>
      </c>
      <c r="E907" s="15">
        <v>280000</v>
      </c>
      <c r="F907" s="11" t="s">
        <v>105</v>
      </c>
      <c r="G907" s="11"/>
    </row>
    <row r="908" spans="1:7" hidden="1" x14ac:dyDescent="0.25">
      <c r="A908" s="11" t="s">
        <v>990</v>
      </c>
      <c r="B908" s="11" t="s">
        <v>991</v>
      </c>
      <c r="C908" s="11" t="s">
        <v>991</v>
      </c>
      <c r="D908" s="44" t="s">
        <v>995</v>
      </c>
      <c r="E908" s="15">
        <v>280000</v>
      </c>
      <c r="F908" s="11" t="s">
        <v>106</v>
      </c>
      <c r="G908" s="11"/>
    </row>
    <row r="909" spans="1:7" ht="21" hidden="1" x14ac:dyDescent="0.25">
      <c r="A909" s="11" t="s">
        <v>990</v>
      </c>
      <c r="B909" s="11" t="s">
        <v>1103</v>
      </c>
      <c r="C909" s="11" t="s">
        <v>1107</v>
      </c>
      <c r="D909" s="22" t="s">
        <v>1104</v>
      </c>
      <c r="E909" s="15">
        <v>2300000</v>
      </c>
      <c r="F909" s="11" t="s">
        <v>105</v>
      </c>
      <c r="G909" s="11"/>
    </row>
    <row r="910" spans="1:7" ht="21" hidden="1" x14ac:dyDescent="0.25">
      <c r="A910" s="11" t="s">
        <v>990</v>
      </c>
      <c r="B910" s="11" t="s">
        <v>1103</v>
      </c>
      <c r="C910" s="11" t="s">
        <v>1107</v>
      </c>
      <c r="D910" s="22" t="s">
        <v>1105</v>
      </c>
      <c r="E910" s="15">
        <v>1300000</v>
      </c>
      <c r="F910" s="11" t="s">
        <v>105</v>
      </c>
      <c r="G910" s="11"/>
    </row>
    <row r="911" spans="1:7" hidden="1" x14ac:dyDescent="0.25">
      <c r="A911" s="11" t="s">
        <v>990</v>
      </c>
      <c r="B911" s="11" t="s">
        <v>1103</v>
      </c>
      <c r="C911" s="11" t="s">
        <v>1107</v>
      </c>
      <c r="D911" s="44" t="s">
        <v>1106</v>
      </c>
      <c r="E911" s="15">
        <v>1700000</v>
      </c>
      <c r="F911" s="11" t="s">
        <v>106</v>
      </c>
      <c r="G911" s="11"/>
    </row>
    <row r="912" spans="1:7" hidden="1" x14ac:dyDescent="0.25">
      <c r="A912" s="11" t="s">
        <v>990</v>
      </c>
      <c r="B912" s="11" t="s">
        <v>1103</v>
      </c>
      <c r="C912" s="11" t="s">
        <v>1112</v>
      </c>
      <c r="D912" s="22" t="s">
        <v>1108</v>
      </c>
      <c r="E912" s="15">
        <v>1147500</v>
      </c>
      <c r="F912" s="11" t="s">
        <v>105</v>
      </c>
      <c r="G912" s="11"/>
    </row>
    <row r="913" spans="1:7" ht="21" hidden="1" x14ac:dyDescent="0.25">
      <c r="A913" s="11" t="s">
        <v>990</v>
      </c>
      <c r="B913" s="11" t="s">
        <v>1103</v>
      </c>
      <c r="C913" s="11" t="s">
        <v>1112</v>
      </c>
      <c r="D913" s="22" t="s">
        <v>1109</v>
      </c>
      <c r="E913" s="15">
        <v>1262250</v>
      </c>
      <c r="F913" s="11" t="s">
        <v>105</v>
      </c>
      <c r="G913" s="11"/>
    </row>
    <row r="914" spans="1:7" ht="21" hidden="1" x14ac:dyDescent="0.25">
      <c r="A914" s="11" t="s">
        <v>990</v>
      </c>
      <c r="B914" s="11" t="s">
        <v>1103</v>
      </c>
      <c r="C914" s="11" t="s">
        <v>1112</v>
      </c>
      <c r="D914" s="44" t="s">
        <v>1110</v>
      </c>
      <c r="E914" s="15">
        <v>765000</v>
      </c>
      <c r="F914" s="11" t="s">
        <v>106</v>
      </c>
      <c r="G914" s="11"/>
    </row>
    <row r="915" spans="1:7" ht="21" hidden="1" x14ac:dyDescent="0.25">
      <c r="A915" s="11" t="s">
        <v>990</v>
      </c>
      <c r="B915" s="11" t="s">
        <v>1103</v>
      </c>
      <c r="C915" s="11" t="s">
        <v>1112</v>
      </c>
      <c r="D915" s="22" t="s">
        <v>1111</v>
      </c>
      <c r="E915" s="15">
        <v>2040000</v>
      </c>
      <c r="F915" s="11" t="s">
        <v>105</v>
      </c>
      <c r="G915" s="11"/>
    </row>
    <row r="916" spans="1:7" hidden="1" x14ac:dyDescent="0.25">
      <c r="A916" s="26" t="s">
        <v>990</v>
      </c>
      <c r="B916" s="26" t="s">
        <v>1103</v>
      </c>
      <c r="C916" s="26" t="s">
        <v>1112</v>
      </c>
      <c r="D916" s="33" t="s">
        <v>3716</v>
      </c>
      <c r="E916" s="29">
        <v>1326000</v>
      </c>
      <c r="F916" s="26" t="s">
        <v>105</v>
      </c>
      <c r="G916" s="26"/>
    </row>
    <row r="917" spans="1:7" hidden="1" x14ac:dyDescent="0.25">
      <c r="A917" s="26" t="s">
        <v>990</v>
      </c>
      <c r="B917" s="26" t="s">
        <v>1103</v>
      </c>
      <c r="C917" s="26" t="s">
        <v>1112</v>
      </c>
      <c r="D917" s="33" t="s">
        <v>3716</v>
      </c>
      <c r="E917" s="31">
        <v>1326000</v>
      </c>
      <c r="F917" s="26" t="s">
        <v>105</v>
      </c>
      <c r="G917" s="26"/>
    </row>
    <row r="918" spans="1:7" ht="21" hidden="1" x14ac:dyDescent="0.25">
      <c r="A918" s="11" t="s">
        <v>990</v>
      </c>
      <c r="B918" s="11" t="s">
        <v>1103</v>
      </c>
      <c r="C918" s="11" t="s">
        <v>1116</v>
      </c>
      <c r="D918" s="22" t="s">
        <v>1113</v>
      </c>
      <c r="E918" s="15">
        <v>417000</v>
      </c>
      <c r="F918" s="11" t="s">
        <v>105</v>
      </c>
      <c r="G918" s="11"/>
    </row>
    <row r="919" spans="1:7" hidden="1" x14ac:dyDescent="0.25">
      <c r="A919" s="11" t="s">
        <v>990</v>
      </c>
      <c r="B919" s="11" t="s">
        <v>1103</v>
      </c>
      <c r="C919" s="11" t="s">
        <v>1116</v>
      </c>
      <c r="D919" s="22" t="s">
        <v>1114</v>
      </c>
      <c r="E919" s="15">
        <v>499800</v>
      </c>
      <c r="F919" s="11" t="s">
        <v>105</v>
      </c>
      <c r="G919" s="11"/>
    </row>
    <row r="920" spans="1:7" hidden="1" x14ac:dyDescent="0.25">
      <c r="A920" s="11" t="s">
        <v>990</v>
      </c>
      <c r="B920" s="11" t="s">
        <v>1103</v>
      </c>
      <c r="C920" s="11" t="s">
        <v>1116</v>
      </c>
      <c r="D920" s="44" t="s">
        <v>1115</v>
      </c>
      <c r="E920" s="15">
        <v>1457750</v>
      </c>
      <c r="F920" s="11" t="s">
        <v>106</v>
      </c>
      <c r="G920" s="11"/>
    </row>
    <row r="921" spans="1:7" hidden="1" x14ac:dyDescent="0.25">
      <c r="A921" s="11" t="s">
        <v>990</v>
      </c>
      <c r="B921" s="11" t="s">
        <v>1103</v>
      </c>
      <c r="C921" s="11" t="s">
        <v>1122</v>
      </c>
      <c r="D921" s="22" t="s">
        <v>1117</v>
      </c>
      <c r="E921" s="15">
        <v>510000</v>
      </c>
      <c r="F921" s="11" t="s">
        <v>105</v>
      </c>
      <c r="G921" s="11"/>
    </row>
    <row r="922" spans="1:7" ht="21" hidden="1" x14ac:dyDescent="0.25">
      <c r="A922" s="11" t="s">
        <v>990</v>
      </c>
      <c r="B922" s="11" t="s">
        <v>1103</v>
      </c>
      <c r="C922" s="11" t="s">
        <v>1122</v>
      </c>
      <c r="D922" s="22" t="s">
        <v>1118</v>
      </c>
      <c r="E922" s="15">
        <v>255000</v>
      </c>
      <c r="F922" s="11" t="s">
        <v>105</v>
      </c>
      <c r="G922" s="11"/>
    </row>
    <row r="923" spans="1:7" hidden="1" x14ac:dyDescent="0.25">
      <c r="A923" s="11" t="s">
        <v>990</v>
      </c>
      <c r="B923" s="11" t="s">
        <v>1103</v>
      </c>
      <c r="C923" s="11" t="s">
        <v>1122</v>
      </c>
      <c r="D923" s="22" t="s">
        <v>1119</v>
      </c>
      <c r="E923" s="15">
        <v>637500</v>
      </c>
      <c r="F923" s="11" t="s">
        <v>105</v>
      </c>
      <c r="G923" s="11"/>
    </row>
    <row r="924" spans="1:7" hidden="1" x14ac:dyDescent="0.25">
      <c r="A924" s="11" t="s">
        <v>990</v>
      </c>
      <c r="B924" s="11" t="s">
        <v>1103</v>
      </c>
      <c r="C924" s="11" t="s">
        <v>1122</v>
      </c>
      <c r="D924" s="22" t="s">
        <v>1120</v>
      </c>
      <c r="E924" s="15">
        <v>425000</v>
      </c>
      <c r="F924" s="11" t="s">
        <v>105</v>
      </c>
      <c r="G924" s="11"/>
    </row>
    <row r="925" spans="1:7" ht="31.5" hidden="1" x14ac:dyDescent="0.25">
      <c r="A925" s="11" t="s">
        <v>990</v>
      </c>
      <c r="B925" s="11" t="s">
        <v>1103</v>
      </c>
      <c r="C925" s="11" t="s">
        <v>1122</v>
      </c>
      <c r="D925" s="44" t="s">
        <v>1121</v>
      </c>
      <c r="E925" s="15">
        <v>425000</v>
      </c>
      <c r="F925" s="11" t="s">
        <v>106</v>
      </c>
      <c r="G925" s="11"/>
    </row>
    <row r="926" spans="1:7" ht="21" hidden="1" x14ac:dyDescent="0.25">
      <c r="A926" s="11" t="s">
        <v>990</v>
      </c>
      <c r="B926" s="11" t="s">
        <v>1103</v>
      </c>
      <c r="C926" s="11" t="s">
        <v>1126</v>
      </c>
      <c r="D926" s="22" t="s">
        <v>1123</v>
      </c>
      <c r="E926" s="15">
        <v>850000</v>
      </c>
      <c r="F926" s="11" t="s">
        <v>105</v>
      </c>
      <c r="G926" s="11"/>
    </row>
    <row r="927" spans="1:7" hidden="1" x14ac:dyDescent="0.25">
      <c r="A927" s="11" t="s">
        <v>990</v>
      </c>
      <c r="B927" s="11" t="s">
        <v>1103</v>
      </c>
      <c r="C927" s="11" t="s">
        <v>1126</v>
      </c>
      <c r="D927" s="22" t="s">
        <v>1124</v>
      </c>
      <c r="E927" s="15">
        <v>1020000</v>
      </c>
      <c r="F927" s="11" t="s">
        <v>105</v>
      </c>
      <c r="G927" s="11"/>
    </row>
    <row r="928" spans="1:7" ht="21" hidden="1" x14ac:dyDescent="0.25">
      <c r="A928" s="11" t="s">
        <v>990</v>
      </c>
      <c r="B928" s="11" t="s">
        <v>1103</v>
      </c>
      <c r="C928" s="11" t="s">
        <v>1126</v>
      </c>
      <c r="D928" s="22" t="s">
        <v>1125</v>
      </c>
      <c r="E928" s="15">
        <v>2386800</v>
      </c>
      <c r="F928" s="11" t="s">
        <v>105</v>
      </c>
      <c r="G928" s="11"/>
    </row>
    <row r="929" spans="1:7" hidden="1" x14ac:dyDescent="0.25">
      <c r="A929" s="11" t="s">
        <v>990</v>
      </c>
      <c r="B929" s="11" t="s">
        <v>1103</v>
      </c>
      <c r="C929" s="11" t="s">
        <v>1134</v>
      </c>
      <c r="D929" s="44" t="s">
        <v>1127</v>
      </c>
      <c r="E929" s="15">
        <v>50000</v>
      </c>
      <c r="F929" s="11" t="s">
        <v>106</v>
      </c>
      <c r="G929" s="11"/>
    </row>
    <row r="930" spans="1:7" hidden="1" x14ac:dyDescent="0.25">
      <c r="A930" s="11" t="s">
        <v>990</v>
      </c>
      <c r="B930" s="11" t="s">
        <v>1103</v>
      </c>
      <c r="C930" s="11" t="s">
        <v>1134</v>
      </c>
      <c r="D930" s="44" t="s">
        <v>1128</v>
      </c>
      <c r="E930" s="15">
        <v>500000</v>
      </c>
      <c r="F930" s="11" t="s">
        <v>106</v>
      </c>
      <c r="G930" s="11"/>
    </row>
    <row r="931" spans="1:7" hidden="1" x14ac:dyDescent="0.25">
      <c r="A931" s="11" t="s">
        <v>990</v>
      </c>
      <c r="B931" s="11" t="s">
        <v>1103</v>
      </c>
      <c r="C931" s="11" t="s">
        <v>1134</v>
      </c>
      <c r="D931" s="22" t="s">
        <v>1129</v>
      </c>
      <c r="E931" s="15">
        <v>525000</v>
      </c>
      <c r="F931" s="11" t="s">
        <v>105</v>
      </c>
      <c r="G931" s="11"/>
    </row>
    <row r="932" spans="1:7" hidden="1" x14ac:dyDescent="0.25">
      <c r="A932" s="11" t="s">
        <v>990</v>
      </c>
      <c r="B932" s="11" t="s">
        <v>1103</v>
      </c>
      <c r="C932" s="11" t="s">
        <v>1134</v>
      </c>
      <c r="D932" s="22" t="s">
        <v>1130</v>
      </c>
      <c r="E932" s="15">
        <v>1000000</v>
      </c>
      <c r="F932" s="11" t="s">
        <v>105</v>
      </c>
      <c r="G932" s="11"/>
    </row>
    <row r="933" spans="1:7" ht="21" hidden="1" x14ac:dyDescent="0.25">
      <c r="A933" s="11" t="s">
        <v>990</v>
      </c>
      <c r="B933" s="11" t="s">
        <v>1103</v>
      </c>
      <c r="C933" s="11" t="s">
        <v>1134</v>
      </c>
      <c r="D933" s="22" t="s">
        <v>1131</v>
      </c>
      <c r="E933" s="15">
        <v>1500000</v>
      </c>
      <c r="F933" s="11" t="s">
        <v>105</v>
      </c>
      <c r="G933" s="11"/>
    </row>
    <row r="934" spans="1:7" ht="21" hidden="1" x14ac:dyDescent="0.25">
      <c r="A934" s="11" t="s">
        <v>990</v>
      </c>
      <c r="B934" s="11" t="s">
        <v>1103</v>
      </c>
      <c r="C934" s="11" t="s">
        <v>1134</v>
      </c>
      <c r="D934" s="22" t="s">
        <v>1132</v>
      </c>
      <c r="E934" s="15">
        <v>50000</v>
      </c>
      <c r="F934" s="11" t="s">
        <v>105</v>
      </c>
      <c r="G934" s="11"/>
    </row>
    <row r="935" spans="1:7" ht="21" hidden="1" x14ac:dyDescent="0.25">
      <c r="A935" s="11" t="s">
        <v>990</v>
      </c>
      <c r="B935" s="11" t="s">
        <v>1103</v>
      </c>
      <c r="C935" s="11" t="s">
        <v>1134</v>
      </c>
      <c r="D935" s="44" t="s">
        <v>1133</v>
      </c>
      <c r="E935" s="15">
        <v>200000</v>
      </c>
      <c r="F935" s="11" t="s">
        <v>106</v>
      </c>
      <c r="G935" s="11"/>
    </row>
    <row r="936" spans="1:7" hidden="1" x14ac:dyDescent="0.25">
      <c r="A936" s="11" t="s">
        <v>990</v>
      </c>
      <c r="B936" s="11" t="s">
        <v>1103</v>
      </c>
      <c r="C936" s="11" t="s">
        <v>1141</v>
      </c>
      <c r="D936" s="22" t="s">
        <v>1135</v>
      </c>
      <c r="E936" s="15">
        <v>1350000</v>
      </c>
      <c r="F936" s="11" t="s">
        <v>105</v>
      </c>
      <c r="G936" s="11"/>
    </row>
    <row r="937" spans="1:7" ht="21" hidden="1" x14ac:dyDescent="0.25">
      <c r="A937" s="11" t="s">
        <v>990</v>
      </c>
      <c r="B937" s="11" t="s">
        <v>1103</v>
      </c>
      <c r="C937" s="11" t="s">
        <v>1141</v>
      </c>
      <c r="D937" s="22" t="s">
        <v>1136</v>
      </c>
      <c r="E937" s="15">
        <v>950000</v>
      </c>
      <c r="F937" s="11" t="s">
        <v>105</v>
      </c>
      <c r="G937" s="11"/>
    </row>
    <row r="938" spans="1:7" hidden="1" x14ac:dyDescent="0.25">
      <c r="A938" s="11" t="s">
        <v>990</v>
      </c>
      <c r="B938" s="11" t="s">
        <v>1103</v>
      </c>
      <c r="C938" s="11" t="s">
        <v>1141</v>
      </c>
      <c r="D938" s="22" t="s">
        <v>1137</v>
      </c>
      <c r="E938" s="15">
        <v>350000</v>
      </c>
      <c r="F938" s="11" t="s">
        <v>105</v>
      </c>
      <c r="G938" s="11"/>
    </row>
    <row r="939" spans="1:7" ht="21" hidden="1" x14ac:dyDescent="0.25">
      <c r="A939" s="11" t="s">
        <v>990</v>
      </c>
      <c r="B939" s="11" t="s">
        <v>1103</v>
      </c>
      <c r="C939" s="11" t="s">
        <v>1141</v>
      </c>
      <c r="D939" s="22" t="s">
        <v>1138</v>
      </c>
      <c r="E939" s="15">
        <v>1080000</v>
      </c>
      <c r="F939" s="11" t="s">
        <v>105</v>
      </c>
      <c r="G939" s="11"/>
    </row>
    <row r="940" spans="1:7" hidden="1" x14ac:dyDescent="0.25">
      <c r="A940" s="11" t="s">
        <v>990</v>
      </c>
      <c r="B940" s="11" t="s">
        <v>1103</v>
      </c>
      <c r="C940" s="11" t="s">
        <v>1141</v>
      </c>
      <c r="D940" s="22" t="s">
        <v>1139</v>
      </c>
      <c r="E940" s="15">
        <v>950000</v>
      </c>
      <c r="F940" s="11" t="s">
        <v>105</v>
      </c>
      <c r="G940" s="11"/>
    </row>
    <row r="941" spans="1:7" hidden="1" x14ac:dyDescent="0.25">
      <c r="A941" s="11" t="s">
        <v>990</v>
      </c>
      <c r="B941" s="11" t="s">
        <v>1103</v>
      </c>
      <c r="C941" s="11" t="s">
        <v>1141</v>
      </c>
      <c r="D941" s="44" t="s">
        <v>1140</v>
      </c>
      <c r="E941" s="15">
        <v>2300000</v>
      </c>
      <c r="F941" s="11" t="s">
        <v>106</v>
      </c>
      <c r="G941" s="11"/>
    </row>
    <row r="942" spans="1:7" hidden="1" x14ac:dyDescent="0.25">
      <c r="A942" s="11" t="s">
        <v>990</v>
      </c>
      <c r="B942" s="11" t="s">
        <v>1103</v>
      </c>
      <c r="C942" s="11" t="s">
        <v>1146</v>
      </c>
      <c r="D942" s="22" t="s">
        <v>1142</v>
      </c>
      <c r="E942" s="15">
        <v>1670000</v>
      </c>
      <c r="F942" s="11" t="s">
        <v>105</v>
      </c>
      <c r="G942" s="11"/>
    </row>
    <row r="943" spans="1:7" hidden="1" x14ac:dyDescent="0.25">
      <c r="A943" s="11" t="s">
        <v>990</v>
      </c>
      <c r="B943" s="11" t="s">
        <v>1103</v>
      </c>
      <c r="C943" s="11" t="s">
        <v>1146</v>
      </c>
      <c r="D943" s="44" t="s">
        <v>1143</v>
      </c>
      <c r="E943" s="15">
        <v>850000</v>
      </c>
      <c r="F943" s="11" t="s">
        <v>106</v>
      </c>
      <c r="G943" s="11"/>
    </row>
    <row r="944" spans="1:7" ht="21" hidden="1" x14ac:dyDescent="0.25">
      <c r="A944" s="11" t="s">
        <v>990</v>
      </c>
      <c r="B944" s="11" t="s">
        <v>1103</v>
      </c>
      <c r="C944" s="11" t="s">
        <v>1146</v>
      </c>
      <c r="D944" s="44" t="s">
        <v>1144</v>
      </c>
      <c r="E944" s="15">
        <v>425000</v>
      </c>
      <c r="F944" s="11" t="s">
        <v>106</v>
      </c>
      <c r="G944" s="11"/>
    </row>
    <row r="945" spans="1:7" hidden="1" x14ac:dyDescent="0.25">
      <c r="A945" s="11" t="s">
        <v>990</v>
      </c>
      <c r="B945" s="11" t="s">
        <v>1103</v>
      </c>
      <c r="C945" s="11" t="s">
        <v>1146</v>
      </c>
      <c r="D945" s="44" t="s">
        <v>1145</v>
      </c>
      <c r="E945" s="15">
        <v>425000</v>
      </c>
      <c r="F945" s="11" t="s">
        <v>106</v>
      </c>
      <c r="G945" s="11"/>
    </row>
    <row r="946" spans="1:7" hidden="1" x14ac:dyDescent="0.25">
      <c r="A946" s="11" t="s">
        <v>990</v>
      </c>
      <c r="B946" s="11" t="s">
        <v>1103</v>
      </c>
      <c r="C946" s="11" t="s">
        <v>320</v>
      </c>
      <c r="D946" s="22" t="s">
        <v>1147</v>
      </c>
      <c r="E946" s="15">
        <v>510000</v>
      </c>
      <c r="F946" s="11" t="s">
        <v>105</v>
      </c>
      <c r="G946" s="11"/>
    </row>
    <row r="947" spans="1:7" hidden="1" x14ac:dyDescent="0.25">
      <c r="A947" s="11" t="s">
        <v>990</v>
      </c>
      <c r="B947" s="11" t="s">
        <v>1103</v>
      </c>
      <c r="C947" s="11" t="s">
        <v>320</v>
      </c>
      <c r="D947" s="22" t="s">
        <v>1148</v>
      </c>
      <c r="E947" s="15">
        <v>425000</v>
      </c>
      <c r="F947" s="11" t="s">
        <v>105</v>
      </c>
      <c r="G947" s="11"/>
    </row>
    <row r="948" spans="1:7" hidden="1" x14ac:dyDescent="0.25">
      <c r="A948" s="11" t="s">
        <v>990</v>
      </c>
      <c r="B948" s="11" t="s">
        <v>1103</v>
      </c>
      <c r="C948" s="11" t="s">
        <v>320</v>
      </c>
      <c r="D948" s="44" t="s">
        <v>1149</v>
      </c>
      <c r="E948" s="15">
        <v>2125000</v>
      </c>
      <c r="F948" s="11" t="s">
        <v>106</v>
      </c>
      <c r="G948" s="11"/>
    </row>
    <row r="949" spans="1:7" hidden="1" x14ac:dyDescent="0.25">
      <c r="A949" s="11" t="s">
        <v>990</v>
      </c>
      <c r="B949" s="11" t="s">
        <v>1103</v>
      </c>
      <c r="C949" s="11" t="s">
        <v>320</v>
      </c>
      <c r="D949" s="22" t="s">
        <v>1150</v>
      </c>
      <c r="E949" s="15">
        <v>425000</v>
      </c>
      <c r="F949" s="11" t="s">
        <v>105</v>
      </c>
      <c r="G949" s="11"/>
    </row>
    <row r="950" spans="1:7" ht="31.5" hidden="1" x14ac:dyDescent="0.25">
      <c r="A950" s="11" t="s">
        <v>990</v>
      </c>
      <c r="B950" s="11" t="s">
        <v>1103</v>
      </c>
      <c r="C950" s="11" t="s">
        <v>1157</v>
      </c>
      <c r="D950" s="44" t="s">
        <v>1151</v>
      </c>
      <c r="E950" s="15">
        <v>1350000</v>
      </c>
      <c r="F950" s="11" t="s">
        <v>106</v>
      </c>
      <c r="G950" s="11"/>
    </row>
    <row r="951" spans="1:7" hidden="1" x14ac:dyDescent="0.25">
      <c r="A951" s="11" t="s">
        <v>990</v>
      </c>
      <c r="B951" s="11" t="s">
        <v>1103</v>
      </c>
      <c r="C951" s="11" t="s">
        <v>1157</v>
      </c>
      <c r="D951" s="22" t="s">
        <v>1152</v>
      </c>
      <c r="E951" s="15">
        <v>1450000</v>
      </c>
      <c r="F951" s="11" t="s">
        <v>105</v>
      </c>
      <c r="G951" s="11"/>
    </row>
    <row r="952" spans="1:7" hidden="1" x14ac:dyDescent="0.25">
      <c r="A952" s="11" t="s">
        <v>990</v>
      </c>
      <c r="B952" s="11" t="s">
        <v>1103</v>
      </c>
      <c r="C952" s="11" t="s">
        <v>1157</v>
      </c>
      <c r="D952" s="22" t="s">
        <v>1153</v>
      </c>
      <c r="E952" s="15">
        <v>1300000</v>
      </c>
      <c r="F952" s="11" t="s">
        <v>105</v>
      </c>
      <c r="G952" s="11"/>
    </row>
    <row r="953" spans="1:7" ht="21" hidden="1" x14ac:dyDescent="0.25">
      <c r="A953" s="11" t="s">
        <v>990</v>
      </c>
      <c r="B953" s="11" t="s">
        <v>1103</v>
      </c>
      <c r="C953" s="11" t="s">
        <v>1157</v>
      </c>
      <c r="D953" s="22" t="s">
        <v>1154</v>
      </c>
      <c r="E953" s="15">
        <v>500000</v>
      </c>
      <c r="F953" s="11" t="s">
        <v>105</v>
      </c>
      <c r="G953" s="11"/>
    </row>
    <row r="954" spans="1:7" hidden="1" x14ac:dyDescent="0.25">
      <c r="A954" s="11" t="s">
        <v>990</v>
      </c>
      <c r="B954" s="11" t="s">
        <v>1103</v>
      </c>
      <c r="C954" s="11" t="s">
        <v>1157</v>
      </c>
      <c r="D954" s="22" t="s">
        <v>1155</v>
      </c>
      <c r="E954" s="15">
        <v>750000</v>
      </c>
      <c r="F954" s="11" t="s">
        <v>105</v>
      </c>
      <c r="G954" s="11"/>
    </row>
    <row r="955" spans="1:7" hidden="1" x14ac:dyDescent="0.25">
      <c r="A955" s="11" t="s">
        <v>990</v>
      </c>
      <c r="B955" s="11" t="s">
        <v>1103</v>
      </c>
      <c r="C955" s="11" t="s">
        <v>1157</v>
      </c>
      <c r="D955" s="22" t="s">
        <v>1156</v>
      </c>
      <c r="E955" s="15">
        <v>500000</v>
      </c>
      <c r="F955" s="11" t="s">
        <v>105</v>
      </c>
      <c r="G955" s="11"/>
    </row>
    <row r="956" spans="1:7" hidden="1" x14ac:dyDescent="0.25">
      <c r="A956" s="11" t="s">
        <v>990</v>
      </c>
      <c r="B956" s="11" t="s">
        <v>1103</v>
      </c>
      <c r="C956" s="11" t="s">
        <v>1163</v>
      </c>
      <c r="D956" s="22" t="s">
        <v>1158</v>
      </c>
      <c r="E956" s="15">
        <v>584250</v>
      </c>
      <c r="F956" s="11" t="s">
        <v>105</v>
      </c>
      <c r="G956" s="11"/>
    </row>
    <row r="957" spans="1:7" hidden="1" x14ac:dyDescent="0.25">
      <c r="A957" s="11" t="s">
        <v>990</v>
      </c>
      <c r="B957" s="11" t="s">
        <v>1103</v>
      </c>
      <c r="C957" s="11" t="s">
        <v>1163</v>
      </c>
      <c r="D957" s="22" t="s">
        <v>1159</v>
      </c>
      <c r="E957" s="15">
        <v>437000</v>
      </c>
      <c r="F957" s="11" t="s">
        <v>105</v>
      </c>
      <c r="G957" s="11"/>
    </row>
    <row r="958" spans="1:7" hidden="1" x14ac:dyDescent="0.25">
      <c r="A958" s="11" t="s">
        <v>990</v>
      </c>
      <c r="B958" s="11" t="s">
        <v>1103</v>
      </c>
      <c r="C958" s="11" t="s">
        <v>1163</v>
      </c>
      <c r="D958" s="22" t="s">
        <v>1160</v>
      </c>
      <c r="E958" s="15">
        <v>570000</v>
      </c>
      <c r="F958" s="11" t="s">
        <v>105</v>
      </c>
      <c r="G958" s="11"/>
    </row>
    <row r="959" spans="1:7" hidden="1" x14ac:dyDescent="0.25">
      <c r="A959" s="11" t="s">
        <v>990</v>
      </c>
      <c r="B959" s="11" t="s">
        <v>1103</v>
      </c>
      <c r="C959" s="11" t="s">
        <v>1163</v>
      </c>
      <c r="D959" s="22" t="s">
        <v>1161</v>
      </c>
      <c r="E959" s="15">
        <v>1710000</v>
      </c>
      <c r="F959" s="11" t="s">
        <v>105</v>
      </c>
      <c r="G959" s="11"/>
    </row>
    <row r="960" spans="1:7" hidden="1" x14ac:dyDescent="0.25">
      <c r="A960" s="11" t="s">
        <v>990</v>
      </c>
      <c r="B960" s="11" t="s">
        <v>1103</v>
      </c>
      <c r="C960" s="11" t="s">
        <v>1163</v>
      </c>
      <c r="D960" s="44" t="s">
        <v>1162</v>
      </c>
      <c r="E960" s="15">
        <v>1660125</v>
      </c>
      <c r="F960" s="11" t="s">
        <v>106</v>
      </c>
      <c r="G960" s="11"/>
    </row>
    <row r="961" spans="1:7" hidden="1" x14ac:dyDescent="0.25">
      <c r="A961" s="11" t="s">
        <v>990</v>
      </c>
      <c r="B961" s="11" t="s">
        <v>1165</v>
      </c>
      <c r="C961" s="11" t="s">
        <v>1166</v>
      </c>
      <c r="D961" s="47" t="s">
        <v>1164</v>
      </c>
      <c r="E961" s="15">
        <v>2000000</v>
      </c>
      <c r="F961" s="11" t="s">
        <v>111</v>
      </c>
      <c r="G961" s="11"/>
    </row>
    <row r="962" spans="1:7" ht="31.5" hidden="1" x14ac:dyDescent="0.25">
      <c r="A962" s="11" t="s">
        <v>990</v>
      </c>
      <c r="B962" s="11" t="s">
        <v>1165</v>
      </c>
      <c r="C962" s="11" t="s">
        <v>253</v>
      </c>
      <c r="D962" s="22" t="s">
        <v>1167</v>
      </c>
      <c r="E962" s="15">
        <v>798000</v>
      </c>
      <c r="F962" s="11" t="s">
        <v>105</v>
      </c>
      <c r="G962" s="11"/>
    </row>
    <row r="963" spans="1:7" ht="31.5" hidden="1" x14ac:dyDescent="0.25">
      <c r="A963" s="11" t="s">
        <v>990</v>
      </c>
      <c r="B963" s="11" t="s">
        <v>1165</v>
      </c>
      <c r="C963" s="11" t="s">
        <v>253</v>
      </c>
      <c r="D963" s="44" t="s">
        <v>1168</v>
      </c>
      <c r="E963" s="15">
        <v>285000</v>
      </c>
      <c r="F963" s="11" t="s">
        <v>106</v>
      </c>
      <c r="G963" s="11"/>
    </row>
    <row r="964" spans="1:7" hidden="1" x14ac:dyDescent="0.25">
      <c r="A964" s="11" t="s">
        <v>990</v>
      </c>
      <c r="B964" s="11" t="s">
        <v>1165</v>
      </c>
      <c r="C964" s="11" t="s">
        <v>1172</v>
      </c>
      <c r="D964" s="22" t="s">
        <v>1169</v>
      </c>
      <c r="E964" s="15">
        <v>1785000</v>
      </c>
      <c r="F964" s="11" t="s">
        <v>105</v>
      </c>
      <c r="G964" s="11"/>
    </row>
    <row r="965" spans="1:7" hidden="1" x14ac:dyDescent="0.25">
      <c r="A965" s="11" t="s">
        <v>990</v>
      </c>
      <c r="B965" s="11" t="s">
        <v>1165</v>
      </c>
      <c r="C965" s="11" t="s">
        <v>1172</v>
      </c>
      <c r="D965" s="22" t="s">
        <v>1170</v>
      </c>
      <c r="E965" s="15">
        <v>612000</v>
      </c>
      <c r="F965" s="11" t="s">
        <v>105</v>
      </c>
      <c r="G965" s="11"/>
    </row>
    <row r="966" spans="1:7" hidden="1" x14ac:dyDescent="0.25">
      <c r="A966" s="11" t="s">
        <v>990</v>
      </c>
      <c r="B966" s="11" t="s">
        <v>1165</v>
      </c>
      <c r="C966" s="11" t="s">
        <v>1172</v>
      </c>
      <c r="D966" s="44" t="s">
        <v>1171</v>
      </c>
      <c r="E966" s="15">
        <v>1020000</v>
      </c>
      <c r="F966" s="11" t="s">
        <v>106</v>
      </c>
      <c r="G966" s="11"/>
    </row>
    <row r="967" spans="1:7" ht="42" hidden="1" x14ac:dyDescent="0.25">
      <c r="A967" s="11" t="s">
        <v>990</v>
      </c>
      <c r="B967" s="11" t="s">
        <v>1165</v>
      </c>
      <c r="C967" s="11" t="s">
        <v>346</v>
      </c>
      <c r="D967" s="44" t="s">
        <v>1173</v>
      </c>
      <c r="E967" s="15">
        <v>2550000</v>
      </c>
      <c r="F967" s="11" t="s">
        <v>106</v>
      </c>
      <c r="G967" s="11"/>
    </row>
    <row r="968" spans="1:7" hidden="1" x14ac:dyDescent="0.25">
      <c r="A968" s="11" t="s">
        <v>990</v>
      </c>
      <c r="B968" s="11" t="s">
        <v>1165</v>
      </c>
      <c r="C968" s="11" t="s">
        <v>1180</v>
      </c>
      <c r="D968" s="44" t="s">
        <v>1174</v>
      </c>
      <c r="E968" s="15">
        <v>1500000</v>
      </c>
      <c r="F968" s="11" t="s">
        <v>106</v>
      </c>
      <c r="G968" s="11"/>
    </row>
    <row r="969" spans="1:7" hidden="1" x14ac:dyDescent="0.25">
      <c r="A969" s="11" t="s">
        <v>990</v>
      </c>
      <c r="B969" s="11" t="s">
        <v>1165</v>
      </c>
      <c r="C969" s="11" t="s">
        <v>1180</v>
      </c>
      <c r="D969" s="22" t="s">
        <v>1175</v>
      </c>
      <c r="E969" s="15">
        <v>600000</v>
      </c>
      <c r="F969" s="11" t="s">
        <v>105</v>
      </c>
      <c r="G969" s="11"/>
    </row>
    <row r="970" spans="1:7" hidden="1" x14ac:dyDescent="0.25">
      <c r="A970" s="11" t="s">
        <v>990</v>
      </c>
      <c r="B970" s="11" t="s">
        <v>1165</v>
      </c>
      <c r="C970" s="11" t="s">
        <v>1180</v>
      </c>
      <c r="D970" s="22" t="s">
        <v>1176</v>
      </c>
      <c r="E970" s="15">
        <v>350000</v>
      </c>
      <c r="F970" s="11" t="s">
        <v>105</v>
      </c>
      <c r="G970" s="11"/>
    </row>
    <row r="971" spans="1:7" hidden="1" x14ac:dyDescent="0.25">
      <c r="A971" s="11" t="s">
        <v>990</v>
      </c>
      <c r="B971" s="11" t="s">
        <v>1165</v>
      </c>
      <c r="C971" s="11" t="s">
        <v>1180</v>
      </c>
      <c r="D971" s="22" t="s">
        <v>1177</v>
      </c>
      <c r="E971" s="15">
        <v>100000</v>
      </c>
      <c r="F971" s="11" t="s">
        <v>105</v>
      </c>
      <c r="G971" s="11"/>
    </row>
    <row r="972" spans="1:7" hidden="1" x14ac:dyDescent="0.25">
      <c r="A972" s="11" t="s">
        <v>990</v>
      </c>
      <c r="B972" s="11" t="s">
        <v>1165</v>
      </c>
      <c r="C972" s="11" t="s">
        <v>1180</v>
      </c>
      <c r="D972" s="22" t="s">
        <v>1178</v>
      </c>
      <c r="E972" s="15">
        <v>100000</v>
      </c>
      <c r="F972" s="11" t="s">
        <v>105</v>
      </c>
      <c r="G972" s="11"/>
    </row>
    <row r="973" spans="1:7" hidden="1" x14ac:dyDescent="0.25">
      <c r="A973" s="11" t="s">
        <v>990</v>
      </c>
      <c r="B973" s="11" t="s">
        <v>1165</v>
      </c>
      <c r="C973" s="11" t="s">
        <v>1180</v>
      </c>
      <c r="D973" s="22" t="s">
        <v>1179</v>
      </c>
      <c r="E973" s="15">
        <v>335000</v>
      </c>
      <c r="F973" s="11" t="s">
        <v>105</v>
      </c>
      <c r="G973" s="11"/>
    </row>
    <row r="974" spans="1:7" ht="21" hidden="1" x14ac:dyDescent="0.25">
      <c r="A974" s="11" t="s">
        <v>990</v>
      </c>
      <c r="B974" s="11" t="s">
        <v>1165</v>
      </c>
      <c r="C974" s="11" t="s">
        <v>1185</v>
      </c>
      <c r="D974" s="44" t="s">
        <v>1181</v>
      </c>
      <c r="E974" s="15">
        <v>425000</v>
      </c>
      <c r="F974" s="11" t="s">
        <v>106</v>
      </c>
      <c r="G974" s="11"/>
    </row>
    <row r="975" spans="1:7" ht="21" hidden="1" x14ac:dyDescent="0.25">
      <c r="A975" s="11" t="s">
        <v>990</v>
      </c>
      <c r="B975" s="11" t="s">
        <v>1165</v>
      </c>
      <c r="C975" s="11" t="s">
        <v>1185</v>
      </c>
      <c r="D975" s="44" t="s">
        <v>1182</v>
      </c>
      <c r="E975" s="15">
        <v>425000</v>
      </c>
      <c r="F975" s="11" t="s">
        <v>106</v>
      </c>
      <c r="G975" s="11"/>
    </row>
    <row r="976" spans="1:7" ht="21" hidden="1" x14ac:dyDescent="0.25">
      <c r="A976" s="11" t="s">
        <v>990</v>
      </c>
      <c r="B976" s="11" t="s">
        <v>1165</v>
      </c>
      <c r="C976" s="11" t="s">
        <v>1185</v>
      </c>
      <c r="D976" s="44" t="s">
        <v>1183</v>
      </c>
      <c r="E976" s="15">
        <v>425000</v>
      </c>
      <c r="F976" s="11" t="s">
        <v>106</v>
      </c>
      <c r="G976" s="11"/>
    </row>
    <row r="977" spans="1:7" ht="21" hidden="1" x14ac:dyDescent="0.25">
      <c r="A977" s="11" t="s">
        <v>990</v>
      </c>
      <c r="B977" s="11" t="s">
        <v>1165</v>
      </c>
      <c r="C977" s="11" t="s">
        <v>1185</v>
      </c>
      <c r="D977" s="44" t="s">
        <v>1184</v>
      </c>
      <c r="E977" s="15">
        <v>2720000</v>
      </c>
      <c r="F977" s="11" t="s">
        <v>106</v>
      </c>
      <c r="G977" s="11"/>
    </row>
    <row r="978" spans="1:7" ht="21" hidden="1" x14ac:dyDescent="0.25">
      <c r="A978" s="11" t="s">
        <v>990</v>
      </c>
      <c r="B978" s="11" t="s">
        <v>1165</v>
      </c>
      <c r="C978" s="11" t="s">
        <v>1189</v>
      </c>
      <c r="D978" s="44" t="s">
        <v>1186</v>
      </c>
      <c r="E978" s="15">
        <v>700000</v>
      </c>
      <c r="F978" s="11" t="s">
        <v>106</v>
      </c>
      <c r="G978" s="11"/>
    </row>
    <row r="979" spans="1:7" hidden="1" x14ac:dyDescent="0.25">
      <c r="A979" s="11" t="s">
        <v>990</v>
      </c>
      <c r="B979" s="11" t="s">
        <v>1165</v>
      </c>
      <c r="C979" s="11" t="s">
        <v>1189</v>
      </c>
      <c r="D979" s="22" t="s">
        <v>1187</v>
      </c>
      <c r="E979" s="15">
        <v>2300000</v>
      </c>
      <c r="F979" s="11" t="s">
        <v>105</v>
      </c>
      <c r="G979" s="11"/>
    </row>
    <row r="980" spans="1:7" hidden="1" x14ac:dyDescent="0.25">
      <c r="A980" s="11" t="s">
        <v>990</v>
      </c>
      <c r="B980" s="11" t="s">
        <v>1165</v>
      </c>
      <c r="C980" s="11" t="s">
        <v>1189</v>
      </c>
      <c r="D980" s="22" t="s">
        <v>1188</v>
      </c>
      <c r="E980" s="15">
        <v>750000</v>
      </c>
      <c r="F980" s="11" t="s">
        <v>105</v>
      </c>
      <c r="G980" s="11"/>
    </row>
    <row r="981" spans="1:7" ht="21" hidden="1" x14ac:dyDescent="0.25">
      <c r="A981" s="11" t="s">
        <v>990</v>
      </c>
      <c r="B981" s="11" t="s">
        <v>1190</v>
      </c>
      <c r="C981" s="11" t="s">
        <v>1191</v>
      </c>
      <c r="D981" s="44" t="s">
        <v>1192</v>
      </c>
      <c r="E981" s="15">
        <v>2337500</v>
      </c>
      <c r="F981" s="11" t="s">
        <v>106</v>
      </c>
      <c r="G981" s="11"/>
    </row>
    <row r="982" spans="1:7" hidden="1" x14ac:dyDescent="0.25">
      <c r="A982" s="11" t="s">
        <v>990</v>
      </c>
      <c r="B982" s="11" t="s">
        <v>1190</v>
      </c>
      <c r="C982" s="11" t="s">
        <v>1194</v>
      </c>
      <c r="D982" s="22" t="s">
        <v>1193</v>
      </c>
      <c r="E982" s="15">
        <v>1500000</v>
      </c>
      <c r="F982" s="11" t="s">
        <v>105</v>
      </c>
      <c r="G982" s="11"/>
    </row>
    <row r="983" spans="1:7" ht="21" hidden="1" x14ac:dyDescent="0.25">
      <c r="A983" s="11" t="s">
        <v>990</v>
      </c>
      <c r="B983" s="11" t="s">
        <v>1190</v>
      </c>
      <c r="C983" s="11" t="s">
        <v>1199</v>
      </c>
      <c r="D983" s="22" t="s">
        <v>1195</v>
      </c>
      <c r="E983" s="15">
        <v>467500</v>
      </c>
      <c r="F983" s="11" t="s">
        <v>105</v>
      </c>
      <c r="G983" s="11"/>
    </row>
    <row r="984" spans="1:7" ht="21" hidden="1" x14ac:dyDescent="0.25">
      <c r="A984" s="11" t="s">
        <v>990</v>
      </c>
      <c r="B984" s="11" t="s">
        <v>1190</v>
      </c>
      <c r="C984" s="11" t="s">
        <v>1199</v>
      </c>
      <c r="D984" s="22" t="s">
        <v>1196</v>
      </c>
      <c r="E984" s="15">
        <v>680000</v>
      </c>
      <c r="F984" s="11" t="s">
        <v>105</v>
      </c>
      <c r="G984" s="11"/>
    </row>
    <row r="985" spans="1:7" ht="21" hidden="1" x14ac:dyDescent="0.25">
      <c r="A985" s="11" t="s">
        <v>990</v>
      </c>
      <c r="B985" s="11" t="s">
        <v>1190</v>
      </c>
      <c r="C985" s="11" t="s">
        <v>1199</v>
      </c>
      <c r="D985" s="22" t="s">
        <v>1197</v>
      </c>
      <c r="E985" s="15">
        <v>816000</v>
      </c>
      <c r="F985" s="11" t="s">
        <v>105</v>
      </c>
      <c r="G985" s="11"/>
    </row>
    <row r="986" spans="1:7" ht="21" hidden="1" x14ac:dyDescent="0.25">
      <c r="A986" s="11" t="s">
        <v>990</v>
      </c>
      <c r="B986" s="11" t="s">
        <v>1190</v>
      </c>
      <c r="C986" s="11" t="s">
        <v>1199</v>
      </c>
      <c r="D986" s="22" t="s">
        <v>1198</v>
      </c>
      <c r="E986" s="15">
        <v>9987.5</v>
      </c>
      <c r="F986" s="11" t="s">
        <v>105</v>
      </c>
      <c r="G986" s="11"/>
    </row>
    <row r="987" spans="1:7" hidden="1" x14ac:dyDescent="0.25">
      <c r="A987" s="11" t="s">
        <v>1200</v>
      </c>
      <c r="B987" s="11" t="s">
        <v>1206</v>
      </c>
      <c r="C987" s="11" t="s">
        <v>1205</v>
      </c>
      <c r="D987" s="22" t="s">
        <v>1201</v>
      </c>
      <c r="E987" s="15">
        <v>1275000</v>
      </c>
      <c r="F987" s="11" t="s">
        <v>105</v>
      </c>
      <c r="G987" s="11"/>
    </row>
    <row r="988" spans="1:7" hidden="1" x14ac:dyDescent="0.25">
      <c r="A988" s="11" t="s">
        <v>1200</v>
      </c>
      <c r="B988" s="11" t="s">
        <v>1206</v>
      </c>
      <c r="C988" s="11" t="s">
        <v>1205</v>
      </c>
      <c r="D988" s="22" t="s">
        <v>1202</v>
      </c>
      <c r="E988" s="15">
        <v>255000</v>
      </c>
      <c r="F988" s="11" t="s">
        <v>105</v>
      </c>
      <c r="G988" s="11"/>
    </row>
    <row r="989" spans="1:7" hidden="1" x14ac:dyDescent="0.25">
      <c r="A989" s="11" t="s">
        <v>1200</v>
      </c>
      <c r="B989" s="11" t="s">
        <v>1206</v>
      </c>
      <c r="C989" s="11" t="s">
        <v>1205</v>
      </c>
      <c r="D989" s="22" t="s">
        <v>1203</v>
      </c>
      <c r="E989" s="15">
        <v>425000</v>
      </c>
      <c r="F989" s="11" t="s">
        <v>105</v>
      </c>
      <c r="G989" s="11"/>
    </row>
    <row r="990" spans="1:7" hidden="1" x14ac:dyDescent="0.25">
      <c r="A990" s="11" t="s">
        <v>1200</v>
      </c>
      <c r="B990" s="11" t="s">
        <v>1206</v>
      </c>
      <c r="C990" s="11" t="s">
        <v>1205</v>
      </c>
      <c r="D990" s="44" t="s">
        <v>1204</v>
      </c>
      <c r="E990" s="15">
        <v>595000</v>
      </c>
      <c r="F990" s="11" t="s">
        <v>106</v>
      </c>
      <c r="G990" s="11"/>
    </row>
    <row r="991" spans="1:7" hidden="1" x14ac:dyDescent="0.25">
      <c r="A991" s="11" t="s">
        <v>1200</v>
      </c>
      <c r="B991" s="11" t="s">
        <v>1206</v>
      </c>
      <c r="C991" s="11" t="s">
        <v>1211</v>
      </c>
      <c r="D991" s="22" t="s">
        <v>1207</v>
      </c>
      <c r="E991" s="15">
        <v>400000</v>
      </c>
      <c r="F991" s="11" t="s">
        <v>105</v>
      </c>
      <c r="G991" s="11"/>
    </row>
    <row r="992" spans="1:7" hidden="1" x14ac:dyDescent="0.25">
      <c r="A992" s="11" t="s">
        <v>1200</v>
      </c>
      <c r="B992" s="11" t="s">
        <v>1206</v>
      </c>
      <c r="C992" s="11" t="s">
        <v>1211</v>
      </c>
      <c r="D992" s="22" t="s">
        <v>1208</v>
      </c>
      <c r="E992" s="15">
        <v>696000</v>
      </c>
      <c r="F992" s="11" t="s">
        <v>105</v>
      </c>
      <c r="G992" s="11"/>
    </row>
    <row r="993" spans="1:7" hidden="1" x14ac:dyDescent="0.25">
      <c r="A993" s="11" t="s">
        <v>1200</v>
      </c>
      <c r="B993" s="11" t="s">
        <v>1206</v>
      </c>
      <c r="C993" s="11" t="s">
        <v>1211</v>
      </c>
      <c r="D993" s="22" t="s">
        <v>116</v>
      </c>
      <c r="E993" s="15">
        <v>576000</v>
      </c>
      <c r="F993" s="11" t="s">
        <v>105</v>
      </c>
      <c r="G993" s="11"/>
    </row>
    <row r="994" spans="1:7" hidden="1" x14ac:dyDescent="0.25">
      <c r="A994" s="11" t="s">
        <v>1200</v>
      </c>
      <c r="B994" s="11" t="s">
        <v>1206</v>
      </c>
      <c r="C994" s="11" t="s">
        <v>1211</v>
      </c>
      <c r="D994" s="44" t="s">
        <v>1209</v>
      </c>
      <c r="E994" s="15">
        <v>336000</v>
      </c>
      <c r="F994" s="11" t="s">
        <v>106</v>
      </c>
      <c r="G994" s="11"/>
    </row>
    <row r="995" spans="1:7" hidden="1" x14ac:dyDescent="0.25">
      <c r="A995" s="11" t="s">
        <v>1200</v>
      </c>
      <c r="B995" s="11" t="s">
        <v>1206</v>
      </c>
      <c r="C995" s="11" t="s">
        <v>1211</v>
      </c>
      <c r="D995" s="22" t="s">
        <v>1210</v>
      </c>
      <c r="E995" s="15">
        <v>936000</v>
      </c>
      <c r="F995" s="11" t="s">
        <v>105</v>
      </c>
      <c r="G995" s="11"/>
    </row>
    <row r="996" spans="1:7" hidden="1" x14ac:dyDescent="0.25">
      <c r="A996" s="11" t="s">
        <v>1200</v>
      </c>
      <c r="B996" s="11" t="s">
        <v>1206</v>
      </c>
      <c r="C996" s="11" t="s">
        <v>1214</v>
      </c>
      <c r="D996" s="22" t="s">
        <v>1212</v>
      </c>
      <c r="E996" s="15">
        <v>2500000</v>
      </c>
      <c r="F996" s="11" t="s">
        <v>105</v>
      </c>
      <c r="G996" s="11"/>
    </row>
    <row r="997" spans="1:7" hidden="1" x14ac:dyDescent="0.25">
      <c r="A997" s="11" t="s">
        <v>1200</v>
      </c>
      <c r="B997" s="11" t="s">
        <v>1206</v>
      </c>
      <c r="C997" s="11" t="s">
        <v>1214</v>
      </c>
      <c r="D997" s="44" t="s">
        <v>1213</v>
      </c>
      <c r="E997" s="15">
        <v>300000</v>
      </c>
      <c r="F997" s="11" t="s">
        <v>106</v>
      </c>
      <c r="G997" s="11"/>
    </row>
    <row r="998" spans="1:7" hidden="1" x14ac:dyDescent="0.25">
      <c r="A998" s="11" t="s">
        <v>1200</v>
      </c>
      <c r="B998" s="11" t="s">
        <v>1206</v>
      </c>
      <c r="C998" s="11" t="s">
        <v>1218</v>
      </c>
      <c r="D998" s="22" t="s">
        <v>1215</v>
      </c>
      <c r="E998" s="15">
        <v>425000</v>
      </c>
      <c r="F998" s="11" t="s">
        <v>105</v>
      </c>
      <c r="G998" s="11"/>
    </row>
    <row r="999" spans="1:7" hidden="1" x14ac:dyDescent="0.25">
      <c r="A999" s="11" t="s">
        <v>1200</v>
      </c>
      <c r="B999" s="11" t="s">
        <v>1206</v>
      </c>
      <c r="C999" s="11" t="s">
        <v>1218</v>
      </c>
      <c r="D999" s="22" t="s">
        <v>1216</v>
      </c>
      <c r="E999" s="15">
        <v>425000</v>
      </c>
      <c r="F999" s="11" t="s">
        <v>105</v>
      </c>
      <c r="G999" s="11"/>
    </row>
    <row r="1000" spans="1:7" hidden="1" x14ac:dyDescent="0.25">
      <c r="A1000" s="11" t="s">
        <v>1200</v>
      </c>
      <c r="B1000" s="11" t="s">
        <v>1206</v>
      </c>
      <c r="C1000" s="11" t="s">
        <v>1218</v>
      </c>
      <c r="D1000" s="22" t="s">
        <v>1217</v>
      </c>
      <c r="E1000" s="15">
        <v>510000</v>
      </c>
      <c r="F1000" s="11" t="s">
        <v>105</v>
      </c>
      <c r="G1000" s="11"/>
    </row>
    <row r="1001" spans="1:7" hidden="1" x14ac:dyDescent="0.25">
      <c r="A1001" s="11" t="s">
        <v>1200</v>
      </c>
      <c r="B1001" s="11" t="s">
        <v>1206</v>
      </c>
      <c r="C1001" s="11" t="s">
        <v>1221</v>
      </c>
      <c r="D1001" s="44" t="s">
        <v>1219</v>
      </c>
      <c r="E1001" s="15">
        <v>100000</v>
      </c>
      <c r="F1001" s="11" t="s">
        <v>106</v>
      </c>
      <c r="G1001" s="11"/>
    </row>
    <row r="1002" spans="1:7" hidden="1" x14ac:dyDescent="0.25">
      <c r="A1002" s="11" t="s">
        <v>1200</v>
      </c>
      <c r="B1002" s="11" t="s">
        <v>1206</v>
      </c>
      <c r="C1002" s="11" t="s">
        <v>1221</v>
      </c>
      <c r="D1002" s="22" t="s">
        <v>36</v>
      </c>
      <c r="E1002" s="15">
        <v>1800000</v>
      </c>
      <c r="F1002" s="11" t="s">
        <v>105</v>
      </c>
      <c r="G1002" s="11"/>
    </row>
    <row r="1003" spans="1:7" hidden="1" x14ac:dyDescent="0.25">
      <c r="A1003" s="11" t="s">
        <v>1200</v>
      </c>
      <c r="B1003" s="11" t="s">
        <v>1206</v>
      </c>
      <c r="C1003" s="11" t="s">
        <v>1221</v>
      </c>
      <c r="D1003" s="22" t="s">
        <v>1220</v>
      </c>
      <c r="E1003" s="15">
        <v>350000</v>
      </c>
      <c r="F1003" s="11" t="s">
        <v>105</v>
      </c>
      <c r="G1003" s="11"/>
    </row>
    <row r="1004" spans="1:7" hidden="1" x14ac:dyDescent="0.25">
      <c r="A1004" s="11" t="s">
        <v>1200</v>
      </c>
      <c r="B1004" s="11" t="s">
        <v>1206</v>
      </c>
      <c r="C1004" s="11" t="s">
        <v>1224</v>
      </c>
      <c r="D1004" s="44" t="s">
        <v>1222</v>
      </c>
      <c r="E1004" s="15">
        <v>1000000</v>
      </c>
      <c r="F1004" s="11" t="s">
        <v>106</v>
      </c>
      <c r="G1004" s="11"/>
    </row>
    <row r="1005" spans="1:7" hidden="1" x14ac:dyDescent="0.25">
      <c r="A1005" s="11" t="s">
        <v>1200</v>
      </c>
      <c r="B1005" s="11" t="s">
        <v>1206</v>
      </c>
      <c r="C1005" s="11" t="s">
        <v>1224</v>
      </c>
      <c r="D1005" s="47" t="s">
        <v>1223</v>
      </c>
      <c r="E1005" s="15">
        <v>2300000</v>
      </c>
      <c r="F1005" s="11" t="s">
        <v>111</v>
      </c>
      <c r="G1005" s="11"/>
    </row>
    <row r="1006" spans="1:7" hidden="1" x14ac:dyDescent="0.25">
      <c r="A1006" s="11" t="s">
        <v>1200</v>
      </c>
      <c r="B1006" s="11" t="s">
        <v>1206</v>
      </c>
      <c r="C1006" s="11" t="s">
        <v>1241</v>
      </c>
      <c r="D1006" s="22" t="s">
        <v>1225</v>
      </c>
      <c r="E1006" s="15">
        <v>34800</v>
      </c>
      <c r="F1006" s="11" t="s">
        <v>105</v>
      </c>
      <c r="G1006" s="11"/>
    </row>
    <row r="1007" spans="1:7" hidden="1" x14ac:dyDescent="0.25">
      <c r="A1007" s="11" t="s">
        <v>1200</v>
      </c>
      <c r="B1007" s="11" t="s">
        <v>1206</v>
      </c>
      <c r="C1007" s="11" t="s">
        <v>1241</v>
      </c>
      <c r="D1007" s="22" t="s">
        <v>1226</v>
      </c>
      <c r="E1007" s="15">
        <v>609000</v>
      </c>
      <c r="F1007" s="11" t="s">
        <v>105</v>
      </c>
      <c r="G1007" s="11"/>
    </row>
    <row r="1008" spans="1:7" hidden="1" x14ac:dyDescent="0.25">
      <c r="A1008" s="11" t="s">
        <v>1200</v>
      </c>
      <c r="B1008" s="11" t="s">
        <v>1206</v>
      </c>
      <c r="C1008" s="11" t="s">
        <v>1241</v>
      </c>
      <c r="D1008" s="22" t="s">
        <v>1227</v>
      </c>
      <c r="E1008" s="15">
        <v>1218000</v>
      </c>
      <c r="F1008" s="11" t="s">
        <v>105</v>
      </c>
      <c r="G1008" s="11"/>
    </row>
    <row r="1009" spans="1:7" hidden="1" x14ac:dyDescent="0.25">
      <c r="A1009" s="11" t="s">
        <v>1200</v>
      </c>
      <c r="B1009" s="11" t="s">
        <v>1206</v>
      </c>
      <c r="C1009" s="11" t="s">
        <v>1241</v>
      </c>
      <c r="D1009" s="22" t="s">
        <v>1228</v>
      </c>
      <c r="E1009" s="15">
        <v>34800</v>
      </c>
      <c r="F1009" s="11" t="s">
        <v>105</v>
      </c>
      <c r="G1009" s="11"/>
    </row>
    <row r="1010" spans="1:7" hidden="1" x14ac:dyDescent="0.25">
      <c r="A1010" s="11" t="s">
        <v>1200</v>
      </c>
      <c r="B1010" s="11" t="s">
        <v>1206</v>
      </c>
      <c r="C1010" s="11" t="s">
        <v>1241</v>
      </c>
      <c r="D1010" s="22" t="s">
        <v>1229</v>
      </c>
      <c r="E1010" s="15">
        <v>34800</v>
      </c>
      <c r="F1010" s="11" t="s">
        <v>105</v>
      </c>
      <c r="G1010" s="11"/>
    </row>
    <row r="1011" spans="1:7" hidden="1" x14ac:dyDescent="0.25">
      <c r="A1011" s="11" t="s">
        <v>1200</v>
      </c>
      <c r="B1011" s="11" t="s">
        <v>1206</v>
      </c>
      <c r="C1011" s="11" t="s">
        <v>1241</v>
      </c>
      <c r="D1011" s="22" t="s">
        <v>1230</v>
      </c>
      <c r="E1011" s="15">
        <v>43500</v>
      </c>
      <c r="F1011" s="11" t="s">
        <v>105</v>
      </c>
      <c r="G1011" s="11"/>
    </row>
    <row r="1012" spans="1:7" hidden="1" x14ac:dyDescent="0.25">
      <c r="A1012" s="11" t="s">
        <v>1200</v>
      </c>
      <c r="B1012" s="11" t="s">
        <v>1206</v>
      </c>
      <c r="C1012" s="11" t="s">
        <v>1241</v>
      </c>
      <c r="D1012" s="22" t="s">
        <v>1231</v>
      </c>
      <c r="E1012" s="15">
        <v>1748700</v>
      </c>
      <c r="F1012" s="11" t="s">
        <v>105</v>
      </c>
      <c r="G1012" s="11"/>
    </row>
    <row r="1013" spans="1:7" hidden="1" x14ac:dyDescent="0.25">
      <c r="A1013" s="11" t="s">
        <v>1200</v>
      </c>
      <c r="B1013" s="11" t="s">
        <v>1206</v>
      </c>
      <c r="C1013" s="11" t="s">
        <v>1241</v>
      </c>
      <c r="D1013" s="44" t="s">
        <v>1232</v>
      </c>
      <c r="E1013" s="15">
        <v>261000</v>
      </c>
      <c r="F1013" s="11" t="s">
        <v>106</v>
      </c>
      <c r="G1013" s="11"/>
    </row>
    <row r="1014" spans="1:7" hidden="1" x14ac:dyDescent="0.25">
      <c r="A1014" s="11" t="s">
        <v>1200</v>
      </c>
      <c r="B1014" s="11" t="s">
        <v>1206</v>
      </c>
      <c r="C1014" s="11" t="s">
        <v>1241</v>
      </c>
      <c r="D1014" s="44" t="s">
        <v>1233</v>
      </c>
      <c r="E1014" s="15">
        <v>870000</v>
      </c>
      <c r="F1014" s="11" t="s">
        <v>106</v>
      </c>
      <c r="G1014" s="11"/>
    </row>
    <row r="1015" spans="1:7" hidden="1" x14ac:dyDescent="0.25">
      <c r="A1015" s="11" t="s">
        <v>1200</v>
      </c>
      <c r="B1015" s="11" t="s">
        <v>1206</v>
      </c>
      <c r="C1015" s="11" t="s">
        <v>1241</v>
      </c>
      <c r="D1015" s="44" t="s">
        <v>1234</v>
      </c>
      <c r="E1015" s="15">
        <v>87000</v>
      </c>
      <c r="F1015" s="11" t="s">
        <v>106</v>
      </c>
      <c r="G1015" s="11"/>
    </row>
    <row r="1016" spans="1:7" hidden="1" x14ac:dyDescent="0.25">
      <c r="A1016" s="11" t="s">
        <v>1200</v>
      </c>
      <c r="B1016" s="11" t="s">
        <v>1206</v>
      </c>
      <c r="C1016" s="11" t="s">
        <v>1241</v>
      </c>
      <c r="D1016" s="44" t="s">
        <v>1235</v>
      </c>
      <c r="E1016" s="15">
        <v>87000</v>
      </c>
      <c r="F1016" s="11" t="s">
        <v>106</v>
      </c>
      <c r="G1016" s="11"/>
    </row>
    <row r="1017" spans="1:7" hidden="1" x14ac:dyDescent="0.25">
      <c r="A1017" s="11" t="s">
        <v>1200</v>
      </c>
      <c r="B1017" s="11" t="s">
        <v>1206</v>
      </c>
      <c r="C1017" s="11" t="s">
        <v>1241</v>
      </c>
      <c r="D1017" s="22" t="s">
        <v>1236</v>
      </c>
      <c r="E1017" s="15">
        <v>26100</v>
      </c>
      <c r="F1017" s="11" t="s">
        <v>105</v>
      </c>
      <c r="G1017" s="11"/>
    </row>
    <row r="1018" spans="1:7" hidden="1" x14ac:dyDescent="0.25">
      <c r="A1018" s="11" t="s">
        <v>1200</v>
      </c>
      <c r="B1018" s="11" t="s">
        <v>1206</v>
      </c>
      <c r="C1018" s="11" t="s">
        <v>1241</v>
      </c>
      <c r="D1018" s="22" t="s">
        <v>1237</v>
      </c>
      <c r="E1018" s="15">
        <v>34800</v>
      </c>
      <c r="F1018" s="11" t="s">
        <v>105</v>
      </c>
      <c r="G1018" s="11"/>
    </row>
    <row r="1019" spans="1:7" hidden="1" x14ac:dyDescent="0.25">
      <c r="A1019" s="11" t="s">
        <v>1200</v>
      </c>
      <c r="B1019" s="11" t="s">
        <v>1206</v>
      </c>
      <c r="C1019" s="11" t="s">
        <v>1241</v>
      </c>
      <c r="D1019" s="22" t="s">
        <v>1238</v>
      </c>
      <c r="E1019" s="15">
        <v>26100</v>
      </c>
      <c r="F1019" s="11" t="s">
        <v>105</v>
      </c>
      <c r="G1019" s="11"/>
    </row>
    <row r="1020" spans="1:7" hidden="1" x14ac:dyDescent="0.25">
      <c r="A1020" s="11" t="s">
        <v>1200</v>
      </c>
      <c r="B1020" s="11" t="s">
        <v>1206</v>
      </c>
      <c r="C1020" s="11" t="s">
        <v>1241</v>
      </c>
      <c r="D1020" s="22" t="s">
        <v>1239</v>
      </c>
      <c r="E1020" s="15">
        <v>34800</v>
      </c>
      <c r="F1020" s="11" t="s">
        <v>105</v>
      </c>
      <c r="G1020" s="11"/>
    </row>
    <row r="1021" spans="1:7" hidden="1" x14ac:dyDescent="0.25">
      <c r="A1021" s="11" t="s">
        <v>1200</v>
      </c>
      <c r="B1021" s="11" t="s">
        <v>1206</v>
      </c>
      <c r="C1021" s="11" t="s">
        <v>1241</v>
      </c>
      <c r="D1021" s="22" t="s">
        <v>1240</v>
      </c>
      <c r="E1021" s="15">
        <v>103808.82</v>
      </c>
      <c r="F1021" s="11" t="s">
        <v>105</v>
      </c>
      <c r="G1021" s="11"/>
    </row>
    <row r="1022" spans="1:7" hidden="1" x14ac:dyDescent="0.25">
      <c r="A1022" s="11" t="s">
        <v>1200</v>
      </c>
      <c r="B1022" s="11" t="s">
        <v>1242</v>
      </c>
      <c r="C1022" s="11" t="s">
        <v>1243</v>
      </c>
      <c r="D1022" s="22" t="s">
        <v>10</v>
      </c>
      <c r="E1022" s="15">
        <v>1067000</v>
      </c>
      <c r="F1022" s="11" t="s">
        <v>105</v>
      </c>
      <c r="G1022" s="11"/>
    </row>
    <row r="1023" spans="1:7" hidden="1" x14ac:dyDescent="0.25">
      <c r="A1023" s="11" t="s">
        <v>1200</v>
      </c>
      <c r="B1023" s="11" t="s">
        <v>1242</v>
      </c>
      <c r="C1023" s="11" t="s">
        <v>1249</v>
      </c>
      <c r="D1023" s="22" t="s">
        <v>576</v>
      </c>
      <c r="E1023" s="15">
        <v>266086.96000000002</v>
      </c>
      <c r="F1023" s="11" t="s">
        <v>105</v>
      </c>
      <c r="G1023" s="11"/>
    </row>
    <row r="1024" spans="1:7" hidden="1" x14ac:dyDescent="0.25">
      <c r="A1024" s="11" t="s">
        <v>1200</v>
      </c>
      <c r="B1024" s="11" t="s">
        <v>1242</v>
      </c>
      <c r="C1024" s="11" t="s">
        <v>1249</v>
      </c>
      <c r="D1024" s="44" t="s">
        <v>1244</v>
      </c>
      <c r="E1024" s="15">
        <v>208695.65</v>
      </c>
      <c r="F1024" s="11" t="s">
        <v>106</v>
      </c>
      <c r="G1024" s="11"/>
    </row>
    <row r="1025" spans="1:7" hidden="1" x14ac:dyDescent="0.25">
      <c r="A1025" s="11" t="s">
        <v>1200</v>
      </c>
      <c r="B1025" s="11" t="s">
        <v>1242</v>
      </c>
      <c r="C1025" s="11" t="s">
        <v>1249</v>
      </c>
      <c r="D1025" s="44" t="s">
        <v>1245</v>
      </c>
      <c r="E1025" s="15">
        <v>200000</v>
      </c>
      <c r="F1025" s="11" t="s">
        <v>106</v>
      </c>
      <c r="G1025" s="11"/>
    </row>
    <row r="1026" spans="1:7" ht="21" hidden="1" x14ac:dyDescent="0.25">
      <c r="A1026" s="11" t="s">
        <v>1200</v>
      </c>
      <c r="B1026" s="11" t="s">
        <v>1242</v>
      </c>
      <c r="C1026" s="11" t="s">
        <v>1249</v>
      </c>
      <c r="D1026" s="44" t="s">
        <v>1246</v>
      </c>
      <c r="E1026" s="15">
        <v>146086.96</v>
      </c>
      <c r="F1026" s="11" t="s">
        <v>106</v>
      </c>
      <c r="G1026" s="11"/>
    </row>
    <row r="1027" spans="1:7" hidden="1" x14ac:dyDescent="0.25">
      <c r="A1027" s="11" t="s">
        <v>1200</v>
      </c>
      <c r="B1027" s="11" t="s">
        <v>1242</v>
      </c>
      <c r="C1027" s="11" t="s">
        <v>1249</v>
      </c>
      <c r="D1027" s="22" t="s">
        <v>580</v>
      </c>
      <c r="E1027" s="15">
        <v>782608.7</v>
      </c>
      <c r="F1027" s="11" t="s">
        <v>105</v>
      </c>
      <c r="G1027" s="11"/>
    </row>
    <row r="1028" spans="1:7" hidden="1" x14ac:dyDescent="0.25">
      <c r="A1028" s="11" t="s">
        <v>1200</v>
      </c>
      <c r="B1028" s="11" t="s">
        <v>1242</v>
      </c>
      <c r="C1028" s="11" t="s">
        <v>1249</v>
      </c>
      <c r="D1028" s="44" t="s">
        <v>1247</v>
      </c>
      <c r="E1028" s="15">
        <v>271739.13</v>
      </c>
      <c r="F1028" s="11" t="s">
        <v>106</v>
      </c>
      <c r="G1028" s="11"/>
    </row>
    <row r="1029" spans="1:7" hidden="1" x14ac:dyDescent="0.25">
      <c r="A1029" s="11" t="s">
        <v>1200</v>
      </c>
      <c r="B1029" s="11" t="s">
        <v>1242</v>
      </c>
      <c r="C1029" s="11" t="s">
        <v>1249</v>
      </c>
      <c r="D1029" s="44" t="s">
        <v>1248</v>
      </c>
      <c r="E1029" s="15">
        <v>1069565.2</v>
      </c>
      <c r="F1029" s="11" t="s">
        <v>106</v>
      </c>
      <c r="G1029" s="11"/>
    </row>
    <row r="1030" spans="1:7" hidden="1" x14ac:dyDescent="0.25">
      <c r="A1030" s="11" t="s">
        <v>1200</v>
      </c>
      <c r="B1030" s="11" t="s">
        <v>1242</v>
      </c>
      <c r="C1030" s="11" t="s">
        <v>1249</v>
      </c>
      <c r="D1030" s="22" t="s">
        <v>840</v>
      </c>
      <c r="E1030" s="15">
        <v>86956.52</v>
      </c>
      <c r="F1030" s="11" t="s">
        <v>105</v>
      </c>
      <c r="G1030" s="11"/>
    </row>
    <row r="1031" spans="1:7" hidden="1" x14ac:dyDescent="0.25">
      <c r="A1031" s="11" t="s">
        <v>1200</v>
      </c>
      <c r="B1031" s="11" t="s">
        <v>1242</v>
      </c>
      <c r="C1031" s="11" t="s">
        <v>1253</v>
      </c>
      <c r="D1031" s="22" t="s">
        <v>1250</v>
      </c>
      <c r="E1031" s="15">
        <v>850000</v>
      </c>
      <c r="F1031" s="11" t="s">
        <v>105</v>
      </c>
      <c r="G1031" s="11"/>
    </row>
    <row r="1032" spans="1:7" hidden="1" x14ac:dyDescent="0.25">
      <c r="A1032" s="11" t="s">
        <v>1200</v>
      </c>
      <c r="B1032" s="11" t="s">
        <v>1242</v>
      </c>
      <c r="C1032" s="11" t="s">
        <v>1253</v>
      </c>
      <c r="D1032" s="44" t="s">
        <v>1251</v>
      </c>
      <c r="E1032" s="15">
        <v>530000</v>
      </c>
      <c r="F1032" s="11" t="s">
        <v>106</v>
      </c>
      <c r="G1032" s="11"/>
    </row>
    <row r="1033" spans="1:7" hidden="1" x14ac:dyDescent="0.25">
      <c r="A1033" s="11" t="s">
        <v>1200</v>
      </c>
      <c r="B1033" s="11" t="s">
        <v>1242</v>
      </c>
      <c r="C1033" s="11" t="s">
        <v>1253</v>
      </c>
      <c r="D1033" s="22" t="s">
        <v>1252</v>
      </c>
      <c r="E1033" s="15">
        <v>1275000</v>
      </c>
      <c r="F1033" s="11" t="s">
        <v>105</v>
      </c>
      <c r="G1033" s="11"/>
    </row>
    <row r="1034" spans="1:7" ht="21" hidden="1" x14ac:dyDescent="0.25">
      <c r="A1034" s="11" t="s">
        <v>1200</v>
      </c>
      <c r="B1034" s="11" t="s">
        <v>1242</v>
      </c>
      <c r="C1034" s="11" t="s">
        <v>314</v>
      </c>
      <c r="D1034" s="22" t="s">
        <v>1254</v>
      </c>
      <c r="E1034" s="15">
        <v>850000</v>
      </c>
      <c r="F1034" s="11" t="s">
        <v>105</v>
      </c>
      <c r="G1034" s="11"/>
    </row>
    <row r="1035" spans="1:7" ht="21" hidden="1" x14ac:dyDescent="0.25">
      <c r="A1035" s="11" t="s">
        <v>1200</v>
      </c>
      <c r="B1035" s="11" t="s">
        <v>1242</v>
      </c>
      <c r="C1035" s="11" t="s">
        <v>314</v>
      </c>
      <c r="D1035" s="44" t="s">
        <v>1255</v>
      </c>
      <c r="E1035" s="15">
        <v>1258000</v>
      </c>
      <c r="F1035" s="11" t="s">
        <v>106</v>
      </c>
      <c r="G1035" s="11"/>
    </row>
    <row r="1036" spans="1:7" hidden="1" x14ac:dyDescent="0.25">
      <c r="A1036" s="11" t="s">
        <v>1200</v>
      </c>
      <c r="B1036" s="11" t="s">
        <v>1242</v>
      </c>
      <c r="C1036" s="11" t="s">
        <v>1257</v>
      </c>
      <c r="D1036" s="44" t="s">
        <v>1256</v>
      </c>
      <c r="E1036" s="15">
        <v>720000</v>
      </c>
      <c r="F1036" s="11" t="s">
        <v>106</v>
      </c>
      <c r="G1036" s="11"/>
    </row>
    <row r="1037" spans="1:7" hidden="1" x14ac:dyDescent="0.25">
      <c r="A1037" s="11" t="s">
        <v>1200</v>
      </c>
      <c r="B1037" s="11" t="s">
        <v>1259</v>
      </c>
      <c r="C1037" s="20" t="s">
        <v>1260</v>
      </c>
      <c r="D1037" s="44" t="s">
        <v>1258</v>
      </c>
      <c r="E1037" s="15">
        <v>1300000</v>
      </c>
      <c r="F1037" s="11" t="s">
        <v>106</v>
      </c>
      <c r="G1037" s="11"/>
    </row>
    <row r="1038" spans="1:7" hidden="1" x14ac:dyDescent="0.25">
      <c r="A1038" s="11" t="s">
        <v>1200</v>
      </c>
      <c r="B1038" s="11" t="s">
        <v>1259</v>
      </c>
      <c r="C1038" s="11" t="s">
        <v>1261</v>
      </c>
      <c r="D1038" s="22" t="s">
        <v>576</v>
      </c>
      <c r="E1038" s="15">
        <v>4000000</v>
      </c>
      <c r="F1038" s="11" t="s">
        <v>105</v>
      </c>
      <c r="G1038" s="11"/>
    </row>
    <row r="1039" spans="1:7" hidden="1" x14ac:dyDescent="0.25">
      <c r="A1039" s="11" t="s">
        <v>1200</v>
      </c>
      <c r="B1039" s="11" t="s">
        <v>1259</v>
      </c>
      <c r="C1039" s="11" t="s">
        <v>1261</v>
      </c>
      <c r="D1039" s="44" t="s">
        <v>55</v>
      </c>
      <c r="E1039" s="15">
        <v>2000000</v>
      </c>
      <c r="F1039" s="11" t="s">
        <v>106</v>
      </c>
      <c r="G1039" s="11"/>
    </row>
    <row r="1040" spans="1:7" hidden="1" x14ac:dyDescent="0.25">
      <c r="A1040" s="11" t="s">
        <v>1200</v>
      </c>
      <c r="B1040" s="11" t="s">
        <v>1259</v>
      </c>
      <c r="C1040" s="11" t="s">
        <v>1263</v>
      </c>
      <c r="D1040" s="22" t="s">
        <v>1262</v>
      </c>
      <c r="E1040" s="15">
        <v>3000000</v>
      </c>
      <c r="F1040" s="11" t="s">
        <v>105</v>
      </c>
      <c r="G1040" s="11"/>
    </row>
    <row r="1041" spans="1:7" hidden="1" x14ac:dyDescent="0.25">
      <c r="A1041" s="11" t="s">
        <v>1200</v>
      </c>
      <c r="B1041" s="11" t="s">
        <v>1259</v>
      </c>
      <c r="C1041" s="11" t="s">
        <v>1265</v>
      </c>
      <c r="D1041" s="22" t="s">
        <v>749</v>
      </c>
      <c r="E1041" s="15">
        <v>2500000</v>
      </c>
      <c r="F1041" s="11" t="s">
        <v>105</v>
      </c>
      <c r="G1041" s="11"/>
    </row>
    <row r="1042" spans="1:7" hidden="1" x14ac:dyDescent="0.25">
      <c r="A1042" s="11" t="s">
        <v>1200</v>
      </c>
      <c r="B1042" s="11" t="s">
        <v>1259</v>
      </c>
      <c r="C1042" s="11" t="s">
        <v>1265</v>
      </c>
      <c r="D1042" s="22" t="s">
        <v>1264</v>
      </c>
      <c r="E1042" s="15">
        <v>9000000</v>
      </c>
      <c r="F1042" s="11" t="s">
        <v>105</v>
      </c>
      <c r="G1042" s="11"/>
    </row>
    <row r="1043" spans="1:7" hidden="1" x14ac:dyDescent="0.25">
      <c r="A1043" s="26" t="s">
        <v>1200</v>
      </c>
      <c r="B1043" s="26" t="s">
        <v>891</v>
      </c>
      <c r="C1043" s="26" t="s">
        <v>268</v>
      </c>
      <c r="D1043" s="53" t="s">
        <v>3717</v>
      </c>
      <c r="E1043" s="29">
        <v>495000</v>
      </c>
      <c r="F1043" s="26" t="s">
        <v>111</v>
      </c>
      <c r="G1043" s="11"/>
    </row>
    <row r="1044" spans="1:7" hidden="1" x14ac:dyDescent="0.25">
      <c r="A1044" s="11" t="s">
        <v>1200</v>
      </c>
      <c r="B1044" s="11" t="s">
        <v>891</v>
      </c>
      <c r="C1044" s="11" t="s">
        <v>1266</v>
      </c>
      <c r="D1044" s="22" t="s">
        <v>580</v>
      </c>
      <c r="E1044" s="15">
        <v>200000</v>
      </c>
      <c r="F1044" s="11" t="s">
        <v>105</v>
      </c>
      <c r="G1044" s="11"/>
    </row>
    <row r="1045" spans="1:7" hidden="1" x14ac:dyDescent="0.25">
      <c r="A1045" s="11" t="s">
        <v>1200</v>
      </c>
      <c r="B1045" s="11" t="s">
        <v>891</v>
      </c>
      <c r="C1045" s="11" t="s">
        <v>1266</v>
      </c>
      <c r="D1045" s="22" t="s">
        <v>1267</v>
      </c>
      <c r="E1045" s="15">
        <v>25000</v>
      </c>
      <c r="F1045" s="11" t="s">
        <v>105</v>
      </c>
      <c r="G1045" s="11"/>
    </row>
    <row r="1046" spans="1:7" hidden="1" x14ac:dyDescent="0.25">
      <c r="A1046" s="11" t="s">
        <v>1200</v>
      </c>
      <c r="B1046" s="11" t="s">
        <v>891</v>
      </c>
      <c r="C1046" s="11" t="s">
        <v>1266</v>
      </c>
      <c r="D1046" s="22" t="s">
        <v>1268</v>
      </c>
      <c r="E1046" s="15">
        <v>225000</v>
      </c>
      <c r="F1046" s="11" t="s">
        <v>105</v>
      </c>
      <c r="G1046" s="11"/>
    </row>
    <row r="1047" spans="1:7" hidden="1" x14ac:dyDescent="0.25">
      <c r="A1047" s="26" t="s">
        <v>1200</v>
      </c>
      <c r="B1047" s="26" t="s">
        <v>891</v>
      </c>
      <c r="C1047" s="26" t="s">
        <v>1266</v>
      </c>
      <c r="D1047" s="52" t="s">
        <v>3718</v>
      </c>
      <c r="E1047" s="31">
        <v>450000</v>
      </c>
      <c r="F1047" s="26" t="s">
        <v>111</v>
      </c>
      <c r="G1047" s="11"/>
    </row>
    <row r="1048" spans="1:7" hidden="1" x14ac:dyDescent="0.25">
      <c r="A1048" s="26" t="s">
        <v>1200</v>
      </c>
      <c r="B1048" s="26" t="s">
        <v>891</v>
      </c>
      <c r="C1048" s="26" t="s">
        <v>1266</v>
      </c>
      <c r="D1048" s="52" t="s">
        <v>3718</v>
      </c>
      <c r="E1048" s="29">
        <v>591075</v>
      </c>
      <c r="F1048" s="26" t="s">
        <v>111</v>
      </c>
      <c r="G1048" s="11"/>
    </row>
    <row r="1049" spans="1:7" hidden="1" x14ac:dyDescent="0.25">
      <c r="A1049" s="26" t="s">
        <v>1200</v>
      </c>
      <c r="B1049" s="26" t="s">
        <v>891</v>
      </c>
      <c r="C1049" s="26" t="s">
        <v>1266</v>
      </c>
      <c r="D1049" s="52" t="s">
        <v>3718</v>
      </c>
      <c r="E1049" s="31">
        <v>900000</v>
      </c>
      <c r="F1049" s="26" t="s">
        <v>111</v>
      </c>
      <c r="G1049" s="11"/>
    </row>
    <row r="1050" spans="1:7" hidden="1" x14ac:dyDescent="0.25">
      <c r="A1050" s="26" t="s">
        <v>1200</v>
      </c>
      <c r="B1050" s="26" t="s">
        <v>891</v>
      </c>
      <c r="C1050" s="26" t="s">
        <v>1266</v>
      </c>
      <c r="D1050" s="52" t="s">
        <v>3718</v>
      </c>
      <c r="E1050" s="31">
        <v>900000</v>
      </c>
      <c r="F1050" s="26" t="s">
        <v>111</v>
      </c>
      <c r="G1050" s="11"/>
    </row>
    <row r="1051" spans="1:7" hidden="1" x14ac:dyDescent="0.25">
      <c r="A1051" s="26" t="s">
        <v>1200</v>
      </c>
      <c r="B1051" s="26" t="s">
        <v>891</v>
      </c>
      <c r="C1051" s="26" t="s">
        <v>1266</v>
      </c>
      <c r="D1051" s="52" t="s">
        <v>3718</v>
      </c>
      <c r="E1051" s="31">
        <v>900000</v>
      </c>
      <c r="F1051" s="26" t="s">
        <v>111</v>
      </c>
      <c r="G1051" s="11"/>
    </row>
    <row r="1052" spans="1:7" hidden="1" x14ac:dyDescent="0.25">
      <c r="A1052" s="26" t="s">
        <v>1200</v>
      </c>
      <c r="B1052" s="26" t="s">
        <v>891</v>
      </c>
      <c r="C1052" s="26" t="s">
        <v>1266</v>
      </c>
      <c r="D1052" s="52" t="s">
        <v>3718</v>
      </c>
      <c r="E1052" s="31">
        <v>900000</v>
      </c>
      <c r="F1052" s="26" t="s">
        <v>111</v>
      </c>
      <c r="G1052" s="11"/>
    </row>
    <row r="1053" spans="1:7" hidden="1" x14ac:dyDescent="0.25">
      <c r="A1053" s="26" t="s">
        <v>1200</v>
      </c>
      <c r="B1053" s="26" t="s">
        <v>891</v>
      </c>
      <c r="C1053" s="26" t="s">
        <v>1266</v>
      </c>
      <c r="D1053" s="52" t="s">
        <v>3718</v>
      </c>
      <c r="E1053" s="31">
        <v>1682337</v>
      </c>
      <c r="F1053" s="26" t="s">
        <v>111</v>
      </c>
      <c r="G1053" s="11"/>
    </row>
    <row r="1054" spans="1:7" hidden="1" x14ac:dyDescent="0.25">
      <c r="A1054" s="26" t="s">
        <v>1200</v>
      </c>
      <c r="B1054" s="26" t="s">
        <v>891</v>
      </c>
      <c r="C1054" s="26" t="s">
        <v>1266</v>
      </c>
      <c r="D1054" s="52" t="s">
        <v>3718</v>
      </c>
      <c r="E1054" s="31">
        <v>1682338</v>
      </c>
      <c r="F1054" s="26" t="s">
        <v>111</v>
      </c>
      <c r="G1054" s="11"/>
    </row>
    <row r="1055" spans="1:7" hidden="1" x14ac:dyDescent="0.25">
      <c r="A1055" s="11" t="s">
        <v>1200</v>
      </c>
      <c r="B1055" s="11" t="s">
        <v>891</v>
      </c>
      <c r="C1055" s="11" t="s">
        <v>1266</v>
      </c>
      <c r="D1055" s="22" t="s">
        <v>1269</v>
      </c>
      <c r="E1055" s="15">
        <v>325000</v>
      </c>
      <c r="F1055" s="11" t="s">
        <v>105</v>
      </c>
      <c r="G1055" s="11"/>
    </row>
    <row r="1056" spans="1:7" hidden="1" x14ac:dyDescent="0.25">
      <c r="A1056" s="11" t="s">
        <v>1200</v>
      </c>
      <c r="B1056" s="11" t="s">
        <v>891</v>
      </c>
      <c r="C1056" s="11" t="s">
        <v>1266</v>
      </c>
      <c r="D1056" s="44" t="s">
        <v>55</v>
      </c>
      <c r="E1056" s="15">
        <v>50000</v>
      </c>
      <c r="F1056" s="11" t="s">
        <v>106</v>
      </c>
      <c r="G1056" s="11"/>
    </row>
    <row r="1057" spans="1:7" hidden="1" x14ac:dyDescent="0.25">
      <c r="A1057" s="11" t="s">
        <v>1200</v>
      </c>
      <c r="B1057" s="11" t="s">
        <v>891</v>
      </c>
      <c r="C1057" s="11" t="s">
        <v>1266</v>
      </c>
      <c r="D1057" s="44" t="s">
        <v>1270</v>
      </c>
      <c r="E1057" s="15">
        <v>700000</v>
      </c>
      <c r="F1057" s="11" t="s">
        <v>106</v>
      </c>
      <c r="G1057" s="11"/>
    </row>
    <row r="1058" spans="1:7" hidden="1" x14ac:dyDescent="0.25">
      <c r="A1058" s="11" t="s">
        <v>1200</v>
      </c>
      <c r="B1058" s="11" t="s">
        <v>891</v>
      </c>
      <c r="C1058" s="11" t="s">
        <v>1266</v>
      </c>
      <c r="D1058" s="44" t="s">
        <v>1271</v>
      </c>
      <c r="E1058" s="15">
        <v>286400</v>
      </c>
      <c r="F1058" s="11" t="s">
        <v>106</v>
      </c>
      <c r="G1058" s="11"/>
    </row>
    <row r="1059" spans="1:7" hidden="1" x14ac:dyDescent="0.25">
      <c r="A1059" s="11" t="s">
        <v>1200</v>
      </c>
      <c r="B1059" s="11" t="s">
        <v>891</v>
      </c>
      <c r="C1059" s="11" t="s">
        <v>1266</v>
      </c>
      <c r="D1059" s="44" t="s">
        <v>1272</v>
      </c>
      <c r="E1059" s="15">
        <v>70000</v>
      </c>
      <c r="F1059" s="11" t="s">
        <v>106</v>
      </c>
      <c r="G1059" s="11"/>
    </row>
    <row r="1060" spans="1:7" hidden="1" x14ac:dyDescent="0.25">
      <c r="A1060" s="11" t="s">
        <v>1200</v>
      </c>
      <c r="B1060" s="11" t="s">
        <v>891</v>
      </c>
      <c r="C1060" s="11" t="s">
        <v>1281</v>
      </c>
      <c r="D1060" s="47" t="s">
        <v>1273</v>
      </c>
      <c r="E1060" s="15">
        <v>1350000</v>
      </c>
      <c r="F1060" s="11" t="s">
        <v>111</v>
      </c>
      <c r="G1060" s="11"/>
    </row>
    <row r="1061" spans="1:7" hidden="1" x14ac:dyDescent="0.25">
      <c r="A1061" s="11" t="s">
        <v>1200</v>
      </c>
      <c r="B1061" s="11" t="s">
        <v>891</v>
      </c>
      <c r="C1061" s="11" t="s">
        <v>1281</v>
      </c>
      <c r="D1061" s="47" t="s">
        <v>1274</v>
      </c>
      <c r="E1061" s="15">
        <v>100000</v>
      </c>
      <c r="F1061" s="11" t="s">
        <v>111</v>
      </c>
      <c r="G1061" s="11"/>
    </row>
    <row r="1062" spans="1:7" hidden="1" x14ac:dyDescent="0.25">
      <c r="A1062" s="11" t="s">
        <v>1200</v>
      </c>
      <c r="B1062" s="11" t="s">
        <v>891</v>
      </c>
      <c r="C1062" s="11" t="s">
        <v>1281</v>
      </c>
      <c r="D1062" s="47" t="s">
        <v>1275</v>
      </c>
      <c r="E1062" s="15">
        <v>100000</v>
      </c>
      <c r="F1062" s="11" t="s">
        <v>111</v>
      </c>
      <c r="G1062" s="11"/>
    </row>
    <row r="1063" spans="1:7" hidden="1" x14ac:dyDescent="0.25">
      <c r="A1063" s="11" t="s">
        <v>1200</v>
      </c>
      <c r="B1063" s="11" t="s">
        <v>891</v>
      </c>
      <c r="C1063" s="11" t="s">
        <v>1281</v>
      </c>
      <c r="D1063" s="47" t="s">
        <v>1276</v>
      </c>
      <c r="E1063" s="15">
        <v>100000</v>
      </c>
      <c r="F1063" s="11" t="s">
        <v>111</v>
      </c>
      <c r="G1063" s="11"/>
    </row>
    <row r="1064" spans="1:7" ht="21" hidden="1" x14ac:dyDescent="0.25">
      <c r="A1064" s="11" t="s">
        <v>1200</v>
      </c>
      <c r="B1064" s="11" t="s">
        <v>891</v>
      </c>
      <c r="C1064" s="11" t="s">
        <v>1281</v>
      </c>
      <c r="D1064" s="47" t="s">
        <v>1277</v>
      </c>
      <c r="E1064" s="15">
        <v>100000</v>
      </c>
      <c r="F1064" s="11" t="s">
        <v>111</v>
      </c>
      <c r="G1064" s="11"/>
    </row>
    <row r="1065" spans="1:7" hidden="1" x14ac:dyDescent="0.25">
      <c r="A1065" s="11" t="s">
        <v>1200</v>
      </c>
      <c r="B1065" s="11" t="s">
        <v>891</v>
      </c>
      <c r="C1065" s="11" t="s">
        <v>1281</v>
      </c>
      <c r="D1065" s="47" t="s">
        <v>1278</v>
      </c>
      <c r="E1065" s="15">
        <v>100000</v>
      </c>
      <c r="F1065" s="11" t="s">
        <v>111</v>
      </c>
      <c r="G1065" s="11"/>
    </row>
    <row r="1066" spans="1:7" hidden="1" x14ac:dyDescent="0.25">
      <c r="A1066" s="11" t="s">
        <v>1200</v>
      </c>
      <c r="B1066" s="11" t="s">
        <v>891</v>
      </c>
      <c r="C1066" s="11" t="s">
        <v>1281</v>
      </c>
      <c r="D1066" s="44" t="s">
        <v>1279</v>
      </c>
      <c r="E1066" s="15">
        <v>1000000</v>
      </c>
      <c r="F1066" s="11" t="s">
        <v>106</v>
      </c>
      <c r="G1066" s="11"/>
    </row>
    <row r="1067" spans="1:7" hidden="1" x14ac:dyDescent="0.25">
      <c r="A1067" s="11" t="s">
        <v>1200</v>
      </c>
      <c r="B1067" s="11" t="s">
        <v>891</v>
      </c>
      <c r="C1067" s="11" t="s">
        <v>1281</v>
      </c>
      <c r="D1067" s="22" t="s">
        <v>1280</v>
      </c>
      <c r="E1067" s="15">
        <v>550000</v>
      </c>
      <c r="F1067" s="11" t="s">
        <v>105</v>
      </c>
      <c r="G1067" s="11"/>
    </row>
    <row r="1068" spans="1:7" hidden="1" x14ac:dyDescent="0.25">
      <c r="A1068" s="26" t="s">
        <v>1200</v>
      </c>
      <c r="B1068" s="26" t="s">
        <v>891</v>
      </c>
      <c r="C1068" s="26" t="s">
        <v>3719</v>
      </c>
      <c r="D1068" s="52" t="s">
        <v>3720</v>
      </c>
      <c r="E1068" s="29">
        <v>600000</v>
      </c>
      <c r="F1068" s="26" t="s">
        <v>111</v>
      </c>
      <c r="G1068" s="11"/>
    </row>
    <row r="1069" spans="1:7" hidden="1" x14ac:dyDescent="0.25">
      <c r="A1069" s="26" t="s">
        <v>1200</v>
      </c>
      <c r="B1069" s="26" t="s">
        <v>891</v>
      </c>
      <c r="C1069" s="26" t="s">
        <v>3719</v>
      </c>
      <c r="D1069" s="52" t="s">
        <v>3721</v>
      </c>
      <c r="E1069" s="29">
        <v>200000</v>
      </c>
      <c r="F1069" s="26" t="s">
        <v>111</v>
      </c>
      <c r="G1069" s="11"/>
    </row>
    <row r="1070" spans="1:7" hidden="1" x14ac:dyDescent="0.25">
      <c r="A1070" s="26" t="s">
        <v>1200</v>
      </c>
      <c r="B1070" s="26" t="s">
        <v>891</v>
      </c>
      <c r="C1070" s="26" t="s">
        <v>1289</v>
      </c>
      <c r="D1070" s="52" t="s">
        <v>3722</v>
      </c>
      <c r="E1070" s="29">
        <v>800000</v>
      </c>
      <c r="F1070" s="26" t="s">
        <v>111</v>
      </c>
      <c r="G1070" s="11"/>
    </row>
    <row r="1071" spans="1:7" hidden="1" x14ac:dyDescent="0.25">
      <c r="A1071" s="11" t="s">
        <v>1200</v>
      </c>
      <c r="B1071" s="11" t="s">
        <v>891</v>
      </c>
      <c r="C1071" s="11" t="s">
        <v>1289</v>
      </c>
      <c r="D1071" s="22" t="s">
        <v>1288</v>
      </c>
      <c r="E1071" s="15">
        <v>1000000</v>
      </c>
      <c r="F1071" s="11" t="s">
        <v>105</v>
      </c>
      <c r="G1071" s="11"/>
    </row>
    <row r="1072" spans="1:7" hidden="1" x14ac:dyDescent="0.25">
      <c r="A1072" s="26" t="s">
        <v>1200</v>
      </c>
      <c r="B1072" s="26" t="s">
        <v>891</v>
      </c>
      <c r="C1072" s="26" t="s">
        <v>1289</v>
      </c>
      <c r="D1072" s="52" t="s">
        <v>3723</v>
      </c>
      <c r="E1072" s="29">
        <v>200000</v>
      </c>
      <c r="F1072" s="26" t="s">
        <v>111</v>
      </c>
      <c r="G1072" s="11"/>
    </row>
    <row r="1073" spans="1:7" hidden="1" x14ac:dyDescent="0.25">
      <c r="A1073" s="26" t="s">
        <v>1200</v>
      </c>
      <c r="B1073" s="26" t="s">
        <v>891</v>
      </c>
      <c r="C1073" s="26" t="s">
        <v>1289</v>
      </c>
      <c r="D1073" s="52" t="s">
        <v>3723</v>
      </c>
      <c r="E1073" s="29">
        <v>500000</v>
      </c>
      <c r="F1073" s="26" t="s">
        <v>111</v>
      </c>
      <c r="G1073" s="11"/>
    </row>
    <row r="1074" spans="1:7" hidden="1" x14ac:dyDescent="0.25">
      <c r="A1074" s="26" t="s">
        <v>1200</v>
      </c>
      <c r="B1074" s="26" t="s">
        <v>891</v>
      </c>
      <c r="C1074" s="26" t="s">
        <v>1289</v>
      </c>
      <c r="D1074" s="52" t="s">
        <v>3723</v>
      </c>
      <c r="E1074" s="29">
        <v>500000</v>
      </c>
      <c r="F1074" s="26" t="s">
        <v>111</v>
      </c>
      <c r="G1074" s="11"/>
    </row>
    <row r="1075" spans="1:7" hidden="1" x14ac:dyDescent="0.25">
      <c r="A1075" s="26" t="s">
        <v>1200</v>
      </c>
      <c r="B1075" s="26" t="s">
        <v>891</v>
      </c>
      <c r="C1075" s="26" t="s">
        <v>1289</v>
      </c>
      <c r="D1075" s="52" t="s">
        <v>3723</v>
      </c>
      <c r="E1075" s="29">
        <v>500000</v>
      </c>
      <c r="F1075" s="26" t="s">
        <v>111</v>
      </c>
      <c r="G1075" s="11"/>
    </row>
    <row r="1076" spans="1:7" hidden="1" x14ac:dyDescent="0.25">
      <c r="A1076" s="26" t="s">
        <v>1200</v>
      </c>
      <c r="B1076" s="26" t="s">
        <v>891</v>
      </c>
      <c r="C1076" s="26" t="s">
        <v>1289</v>
      </c>
      <c r="D1076" s="52" t="s">
        <v>3723</v>
      </c>
      <c r="E1076" s="29">
        <v>500000</v>
      </c>
      <c r="F1076" s="26" t="s">
        <v>111</v>
      </c>
      <c r="G1076" s="11"/>
    </row>
    <row r="1077" spans="1:7" hidden="1" x14ac:dyDescent="0.25">
      <c r="A1077" s="26" t="s">
        <v>1200</v>
      </c>
      <c r="B1077" s="26" t="s">
        <v>891</v>
      </c>
      <c r="C1077" s="26" t="s">
        <v>1289</v>
      </c>
      <c r="D1077" s="52" t="s">
        <v>3723</v>
      </c>
      <c r="E1077" s="29">
        <v>500000</v>
      </c>
      <c r="F1077" s="26" t="s">
        <v>111</v>
      </c>
      <c r="G1077" s="11"/>
    </row>
    <row r="1078" spans="1:7" hidden="1" x14ac:dyDescent="0.25">
      <c r="A1078" s="26" t="s">
        <v>1200</v>
      </c>
      <c r="B1078" s="26" t="s">
        <v>891</v>
      </c>
      <c r="C1078" s="26" t="s">
        <v>1289</v>
      </c>
      <c r="D1078" s="52" t="s">
        <v>3723</v>
      </c>
      <c r="E1078" s="29">
        <v>500000</v>
      </c>
      <c r="F1078" s="26" t="s">
        <v>111</v>
      </c>
      <c r="G1078" s="11"/>
    </row>
    <row r="1079" spans="1:7" hidden="1" x14ac:dyDescent="0.25">
      <c r="A1079" s="26" t="s">
        <v>1200</v>
      </c>
      <c r="B1079" s="26" t="s">
        <v>891</v>
      </c>
      <c r="C1079" s="26" t="s">
        <v>1289</v>
      </c>
      <c r="D1079" s="52" t="s">
        <v>3723</v>
      </c>
      <c r="E1079" s="29">
        <v>600000</v>
      </c>
      <c r="F1079" s="26" t="s">
        <v>111</v>
      </c>
      <c r="G1079" s="11"/>
    </row>
    <row r="1080" spans="1:7" hidden="1" x14ac:dyDescent="0.25">
      <c r="A1080" s="26" t="s">
        <v>1200</v>
      </c>
      <c r="B1080" s="26" t="s">
        <v>891</v>
      </c>
      <c r="C1080" s="26" t="s">
        <v>1289</v>
      </c>
      <c r="D1080" s="52" t="s">
        <v>3723</v>
      </c>
      <c r="E1080" s="29">
        <v>1800000</v>
      </c>
      <c r="F1080" s="26" t="s">
        <v>111</v>
      </c>
      <c r="G1080" s="11"/>
    </row>
    <row r="1081" spans="1:7" ht="21" hidden="1" x14ac:dyDescent="0.25">
      <c r="A1081" s="11" t="s">
        <v>1200</v>
      </c>
      <c r="B1081" s="11" t="s">
        <v>891</v>
      </c>
      <c r="C1081" s="11" t="s">
        <v>1287</v>
      </c>
      <c r="D1081" s="22" t="s">
        <v>1282</v>
      </c>
      <c r="E1081" s="15">
        <v>300000</v>
      </c>
      <c r="F1081" s="11" t="s">
        <v>105</v>
      </c>
      <c r="G1081" s="11"/>
    </row>
    <row r="1082" spans="1:7" hidden="1" x14ac:dyDescent="0.25">
      <c r="A1082" s="11" t="s">
        <v>1200</v>
      </c>
      <c r="B1082" s="11" t="s">
        <v>891</v>
      </c>
      <c r="C1082" s="11" t="s">
        <v>1287</v>
      </c>
      <c r="D1082" s="22" t="s">
        <v>1283</v>
      </c>
      <c r="E1082" s="15">
        <v>100000</v>
      </c>
      <c r="F1082" s="11" t="s">
        <v>105</v>
      </c>
      <c r="G1082" s="11"/>
    </row>
    <row r="1083" spans="1:7" hidden="1" x14ac:dyDescent="0.25">
      <c r="A1083" s="11" t="s">
        <v>1200</v>
      </c>
      <c r="B1083" s="11" t="s">
        <v>891</v>
      </c>
      <c r="C1083" s="11" t="s">
        <v>1287</v>
      </c>
      <c r="D1083" s="22" t="s">
        <v>1284</v>
      </c>
      <c r="E1083" s="15">
        <v>100000</v>
      </c>
      <c r="F1083" s="11" t="s">
        <v>105</v>
      </c>
      <c r="G1083" s="11"/>
    </row>
    <row r="1084" spans="1:7" hidden="1" x14ac:dyDescent="0.25">
      <c r="A1084" s="11" t="s">
        <v>1200</v>
      </c>
      <c r="B1084" s="11" t="s">
        <v>891</v>
      </c>
      <c r="C1084" s="11" t="s">
        <v>1287</v>
      </c>
      <c r="D1084" s="22" t="s">
        <v>1285</v>
      </c>
      <c r="E1084" s="15">
        <v>500000</v>
      </c>
      <c r="F1084" s="11" t="s">
        <v>105</v>
      </c>
      <c r="G1084" s="11"/>
    </row>
    <row r="1085" spans="1:7" hidden="1" x14ac:dyDescent="0.25">
      <c r="A1085" s="11" t="s">
        <v>1200</v>
      </c>
      <c r="B1085" s="11" t="s">
        <v>891</v>
      </c>
      <c r="C1085" s="11" t="s">
        <v>1287</v>
      </c>
      <c r="D1085" s="22" t="s">
        <v>1286</v>
      </c>
      <c r="E1085" s="15">
        <v>600000</v>
      </c>
      <c r="F1085" s="11" t="s">
        <v>105</v>
      </c>
      <c r="G1085" s="11"/>
    </row>
    <row r="1086" spans="1:7" hidden="1" x14ac:dyDescent="0.25">
      <c r="A1086" s="11" t="s">
        <v>1200</v>
      </c>
      <c r="B1086" s="11" t="s">
        <v>891</v>
      </c>
      <c r="C1086" s="11" t="s">
        <v>1287</v>
      </c>
      <c r="D1086" s="22" t="s">
        <v>117</v>
      </c>
      <c r="E1086" s="15">
        <v>780000</v>
      </c>
      <c r="F1086" s="11" t="s">
        <v>105</v>
      </c>
      <c r="G1086" s="11"/>
    </row>
    <row r="1087" spans="1:7" hidden="1" x14ac:dyDescent="0.25">
      <c r="A1087" s="11" t="s">
        <v>1200</v>
      </c>
      <c r="B1087" s="11" t="s">
        <v>891</v>
      </c>
      <c r="C1087" s="11" t="s">
        <v>1298</v>
      </c>
      <c r="D1087" s="22" t="s">
        <v>1290</v>
      </c>
      <c r="E1087" s="15">
        <v>700000</v>
      </c>
      <c r="F1087" s="11" t="s">
        <v>105</v>
      </c>
      <c r="G1087" s="11"/>
    </row>
    <row r="1088" spans="1:7" hidden="1" x14ac:dyDescent="0.25">
      <c r="A1088" s="11" t="s">
        <v>1200</v>
      </c>
      <c r="B1088" s="11" t="s">
        <v>891</v>
      </c>
      <c r="C1088" s="11" t="s">
        <v>1298</v>
      </c>
      <c r="D1088" s="22" t="s">
        <v>1291</v>
      </c>
      <c r="E1088" s="15">
        <v>100000</v>
      </c>
      <c r="F1088" s="11" t="s">
        <v>105</v>
      </c>
      <c r="G1088" s="11"/>
    </row>
    <row r="1089" spans="1:7" hidden="1" x14ac:dyDescent="0.25">
      <c r="A1089" s="11" t="s">
        <v>1200</v>
      </c>
      <c r="B1089" s="11" t="s">
        <v>891</v>
      </c>
      <c r="C1089" s="11" t="s">
        <v>1298</v>
      </c>
      <c r="D1089" s="44" t="s">
        <v>1292</v>
      </c>
      <c r="E1089" s="15">
        <v>200000</v>
      </c>
      <c r="F1089" s="11" t="s">
        <v>106</v>
      </c>
      <c r="G1089" s="11"/>
    </row>
    <row r="1090" spans="1:7" hidden="1" x14ac:dyDescent="0.25">
      <c r="A1090" s="11" t="s">
        <v>1200</v>
      </c>
      <c r="B1090" s="11" t="s">
        <v>891</v>
      </c>
      <c r="C1090" s="11" t="s">
        <v>1298</v>
      </c>
      <c r="D1090" s="22" t="s">
        <v>1293</v>
      </c>
      <c r="E1090" s="15">
        <v>600000</v>
      </c>
      <c r="F1090" s="11" t="s">
        <v>105</v>
      </c>
      <c r="G1090" s="11"/>
    </row>
    <row r="1091" spans="1:7" s="5" customFormat="1" hidden="1" x14ac:dyDescent="0.25">
      <c r="A1091" s="11" t="s">
        <v>1200</v>
      </c>
      <c r="B1091" s="11" t="s">
        <v>891</v>
      </c>
      <c r="C1091" s="11" t="s">
        <v>1298</v>
      </c>
      <c r="D1091" s="44" t="s">
        <v>1294</v>
      </c>
      <c r="E1091" s="15">
        <v>400000</v>
      </c>
      <c r="F1091" s="11" t="s">
        <v>106</v>
      </c>
      <c r="G1091" s="11"/>
    </row>
    <row r="1092" spans="1:7" s="5" customFormat="1" hidden="1" x14ac:dyDescent="0.25">
      <c r="A1092" s="11" t="s">
        <v>1200</v>
      </c>
      <c r="B1092" s="11" t="s">
        <v>891</v>
      </c>
      <c r="C1092" s="11" t="s">
        <v>1298</v>
      </c>
      <c r="D1092" s="44" t="s">
        <v>1270</v>
      </c>
      <c r="E1092" s="15">
        <v>200000</v>
      </c>
      <c r="F1092" s="11" t="s">
        <v>106</v>
      </c>
      <c r="G1092" s="11"/>
    </row>
    <row r="1093" spans="1:7" s="5" customFormat="1" hidden="1" x14ac:dyDescent="0.25">
      <c r="A1093" s="11" t="s">
        <v>1200</v>
      </c>
      <c r="B1093" s="11" t="s">
        <v>891</v>
      </c>
      <c r="C1093" s="11" t="s">
        <v>1298</v>
      </c>
      <c r="D1093" s="44" t="s">
        <v>1295</v>
      </c>
      <c r="E1093" s="15">
        <v>200000</v>
      </c>
      <c r="F1093" s="11" t="s">
        <v>106</v>
      </c>
      <c r="G1093" s="11"/>
    </row>
    <row r="1094" spans="1:7" s="5" customFormat="1" hidden="1" x14ac:dyDescent="0.25">
      <c r="A1094" s="11" t="s">
        <v>1200</v>
      </c>
      <c r="B1094" s="11" t="s">
        <v>891</v>
      </c>
      <c r="C1094" s="11" t="s">
        <v>1298</v>
      </c>
      <c r="D1094" s="44" t="s">
        <v>1296</v>
      </c>
      <c r="E1094" s="15">
        <v>300000</v>
      </c>
      <c r="F1094" s="11" t="s">
        <v>106</v>
      </c>
      <c r="G1094" s="11"/>
    </row>
    <row r="1095" spans="1:7" s="5" customFormat="1" hidden="1" x14ac:dyDescent="0.25">
      <c r="A1095" s="11" t="s">
        <v>1200</v>
      </c>
      <c r="B1095" s="11" t="s">
        <v>891</v>
      </c>
      <c r="C1095" s="11" t="s">
        <v>1298</v>
      </c>
      <c r="D1095" s="22" t="s">
        <v>1297</v>
      </c>
      <c r="E1095" s="15">
        <v>150000</v>
      </c>
      <c r="F1095" s="11" t="s">
        <v>105</v>
      </c>
      <c r="G1095" s="11"/>
    </row>
    <row r="1096" spans="1:7" s="5" customFormat="1" hidden="1" x14ac:dyDescent="0.25">
      <c r="A1096" s="26" t="s">
        <v>1200</v>
      </c>
      <c r="B1096" s="26" t="s">
        <v>891</v>
      </c>
      <c r="C1096" s="26" t="s">
        <v>3724</v>
      </c>
      <c r="D1096" s="52" t="s">
        <v>3725</v>
      </c>
      <c r="E1096" s="29">
        <v>1062542.8500000001</v>
      </c>
      <c r="F1096" s="26" t="s">
        <v>111</v>
      </c>
      <c r="G1096" s="11"/>
    </row>
    <row r="1097" spans="1:7" s="5" customFormat="1" hidden="1" x14ac:dyDescent="0.25">
      <c r="A1097" s="11" t="s">
        <v>1200</v>
      </c>
      <c r="B1097" s="11" t="s">
        <v>891</v>
      </c>
      <c r="C1097" s="11" t="s">
        <v>1300</v>
      </c>
      <c r="D1097" s="22" t="s">
        <v>1299</v>
      </c>
      <c r="E1097" s="15">
        <v>1400000</v>
      </c>
      <c r="F1097" s="11" t="s">
        <v>105</v>
      </c>
      <c r="G1097" s="11"/>
    </row>
    <row r="1098" spans="1:7" s="5" customFormat="1" hidden="1" x14ac:dyDescent="0.25">
      <c r="A1098" s="11" t="s">
        <v>1200</v>
      </c>
      <c r="B1098" s="11" t="s">
        <v>891</v>
      </c>
      <c r="C1098" s="11" t="s">
        <v>1305</v>
      </c>
      <c r="D1098" s="44" t="s">
        <v>1301</v>
      </c>
      <c r="E1098" s="15">
        <v>221932.5</v>
      </c>
      <c r="F1098" s="11" t="s">
        <v>106</v>
      </c>
      <c r="G1098" s="11"/>
    </row>
    <row r="1099" spans="1:7" s="5" customFormat="1" hidden="1" x14ac:dyDescent="0.25">
      <c r="A1099" s="11" t="s">
        <v>1200</v>
      </c>
      <c r="B1099" s="11" t="s">
        <v>891</v>
      </c>
      <c r="C1099" s="11" t="s">
        <v>1305</v>
      </c>
      <c r="D1099" s="44" t="s">
        <v>1302</v>
      </c>
      <c r="E1099" s="15">
        <v>292493.7</v>
      </c>
      <c r="F1099" s="11" t="s">
        <v>106</v>
      </c>
      <c r="G1099" s="11"/>
    </row>
    <row r="1100" spans="1:7" s="5" customFormat="1" hidden="1" x14ac:dyDescent="0.25">
      <c r="A1100" s="11" t="s">
        <v>1200</v>
      </c>
      <c r="B1100" s="11" t="s">
        <v>891</v>
      </c>
      <c r="C1100" s="11" t="s">
        <v>1305</v>
      </c>
      <c r="D1100" s="44" t="s">
        <v>1303</v>
      </c>
      <c r="E1100" s="15">
        <v>352425</v>
      </c>
      <c r="F1100" s="11" t="s">
        <v>106</v>
      </c>
      <c r="G1100" s="11"/>
    </row>
    <row r="1101" spans="1:7" s="5" customFormat="1" hidden="1" x14ac:dyDescent="0.25">
      <c r="A1101" s="11" t="s">
        <v>1200</v>
      </c>
      <c r="B1101" s="11" t="s">
        <v>891</v>
      </c>
      <c r="C1101" s="11" t="s">
        <v>1305</v>
      </c>
      <c r="D1101" s="22" t="s">
        <v>1304</v>
      </c>
      <c r="E1101" s="15">
        <v>190500</v>
      </c>
      <c r="F1101" s="11" t="s">
        <v>105</v>
      </c>
      <c r="G1101" s="11"/>
    </row>
    <row r="1102" spans="1:7" s="5" customFormat="1" hidden="1" x14ac:dyDescent="0.25">
      <c r="A1102" s="11" t="s">
        <v>1200</v>
      </c>
      <c r="B1102" s="11" t="s">
        <v>891</v>
      </c>
      <c r="C1102" s="11" t="s">
        <v>1306</v>
      </c>
      <c r="D1102" s="44" t="s">
        <v>9</v>
      </c>
      <c r="E1102" s="15">
        <v>2340000</v>
      </c>
      <c r="F1102" s="11" t="s">
        <v>106</v>
      </c>
      <c r="G1102" s="11"/>
    </row>
    <row r="1103" spans="1:7" s="5" customFormat="1" hidden="1" x14ac:dyDescent="0.25">
      <c r="A1103" s="11" t="s">
        <v>1200</v>
      </c>
      <c r="B1103" s="11" t="s">
        <v>891</v>
      </c>
      <c r="C1103" s="11" t="s">
        <v>1311</v>
      </c>
      <c r="D1103" s="22" t="s">
        <v>576</v>
      </c>
      <c r="E1103" s="15">
        <v>200000</v>
      </c>
      <c r="F1103" s="11" t="s">
        <v>105</v>
      </c>
      <c r="G1103" s="11"/>
    </row>
    <row r="1104" spans="1:7" s="5" customFormat="1" hidden="1" x14ac:dyDescent="0.25">
      <c r="A1104" s="11" t="s">
        <v>1200</v>
      </c>
      <c r="B1104" s="11" t="s">
        <v>891</v>
      </c>
      <c r="C1104" s="11" t="s">
        <v>1311</v>
      </c>
      <c r="D1104" s="47" t="s">
        <v>1307</v>
      </c>
      <c r="E1104" s="15">
        <v>800000</v>
      </c>
      <c r="F1104" s="11" t="s">
        <v>111</v>
      </c>
      <c r="G1104" s="11"/>
    </row>
    <row r="1105" spans="1:7" s="5" customFormat="1" hidden="1" x14ac:dyDescent="0.25">
      <c r="A1105" s="11" t="s">
        <v>1200</v>
      </c>
      <c r="B1105" s="11" t="s">
        <v>891</v>
      </c>
      <c r="C1105" s="11" t="s">
        <v>1311</v>
      </c>
      <c r="D1105" s="22" t="s">
        <v>973</v>
      </c>
      <c r="E1105" s="15">
        <v>280000</v>
      </c>
      <c r="F1105" s="11" t="s">
        <v>105</v>
      </c>
      <c r="G1105" s="11"/>
    </row>
    <row r="1106" spans="1:7" s="5" customFormat="1" hidden="1" x14ac:dyDescent="0.25">
      <c r="A1106" s="11" t="s">
        <v>1200</v>
      </c>
      <c r="B1106" s="11" t="s">
        <v>891</v>
      </c>
      <c r="C1106" s="11" t="s">
        <v>1311</v>
      </c>
      <c r="D1106" s="44" t="s">
        <v>1308</v>
      </c>
      <c r="E1106" s="15">
        <v>900000</v>
      </c>
      <c r="F1106" s="11" t="s">
        <v>106</v>
      </c>
      <c r="G1106" s="11"/>
    </row>
    <row r="1107" spans="1:7" s="5" customFormat="1" hidden="1" x14ac:dyDescent="0.25">
      <c r="A1107" s="11" t="s">
        <v>1200</v>
      </c>
      <c r="B1107" s="11" t="s">
        <v>891</v>
      </c>
      <c r="C1107" s="11" t="s">
        <v>1311</v>
      </c>
      <c r="D1107" s="22" t="s">
        <v>9</v>
      </c>
      <c r="E1107" s="15">
        <v>650000</v>
      </c>
      <c r="F1107" s="11" t="s">
        <v>105</v>
      </c>
      <c r="G1107" s="11"/>
    </row>
    <row r="1108" spans="1:7" s="5" customFormat="1" hidden="1" x14ac:dyDescent="0.25">
      <c r="A1108" s="11" t="s">
        <v>1200</v>
      </c>
      <c r="B1108" s="11" t="s">
        <v>891</v>
      </c>
      <c r="C1108" s="11" t="s">
        <v>1311</v>
      </c>
      <c r="D1108" s="44" t="s">
        <v>1309</v>
      </c>
      <c r="E1108" s="15">
        <v>700000</v>
      </c>
      <c r="F1108" s="11" t="s">
        <v>106</v>
      </c>
      <c r="G1108" s="11"/>
    </row>
    <row r="1109" spans="1:7" s="5" customFormat="1" hidden="1" x14ac:dyDescent="0.25">
      <c r="A1109" s="11" t="s">
        <v>1200</v>
      </c>
      <c r="B1109" s="11" t="s">
        <v>891</v>
      </c>
      <c r="C1109" s="11" t="s">
        <v>1311</v>
      </c>
      <c r="D1109" s="22" t="s">
        <v>17</v>
      </c>
      <c r="E1109" s="15">
        <v>460000</v>
      </c>
      <c r="F1109" s="11" t="s">
        <v>105</v>
      </c>
      <c r="G1109" s="11"/>
    </row>
    <row r="1110" spans="1:7" s="5" customFormat="1" hidden="1" x14ac:dyDescent="0.25">
      <c r="A1110" s="11" t="s">
        <v>1200</v>
      </c>
      <c r="B1110" s="11" t="s">
        <v>891</v>
      </c>
      <c r="C1110" s="11" t="s">
        <v>1311</v>
      </c>
      <c r="D1110" s="22" t="s">
        <v>1310</v>
      </c>
      <c r="E1110" s="15">
        <v>700000</v>
      </c>
      <c r="F1110" s="11" t="s">
        <v>105</v>
      </c>
      <c r="G1110" s="11"/>
    </row>
    <row r="1111" spans="1:7" s="5" customFormat="1" hidden="1" x14ac:dyDescent="0.25">
      <c r="A1111" s="11" t="s">
        <v>1200</v>
      </c>
      <c r="B1111" s="11" t="s">
        <v>891</v>
      </c>
      <c r="C1111" s="11" t="s">
        <v>1316</v>
      </c>
      <c r="D1111" s="22" t="s">
        <v>1312</v>
      </c>
      <c r="E1111" s="15">
        <v>300000</v>
      </c>
      <c r="F1111" s="11" t="s">
        <v>105</v>
      </c>
      <c r="G1111" s="11"/>
    </row>
    <row r="1112" spans="1:7" s="5" customFormat="1" hidden="1" x14ac:dyDescent="0.25">
      <c r="A1112" s="11" t="s">
        <v>1200</v>
      </c>
      <c r="B1112" s="11" t="s">
        <v>891</v>
      </c>
      <c r="C1112" s="11" t="s">
        <v>1316</v>
      </c>
      <c r="D1112" s="22" t="s">
        <v>1313</v>
      </c>
      <c r="E1112" s="15">
        <v>200000</v>
      </c>
      <c r="F1112" s="11" t="s">
        <v>105</v>
      </c>
      <c r="G1112" s="11"/>
    </row>
    <row r="1113" spans="1:7" s="5" customFormat="1" hidden="1" x14ac:dyDescent="0.25">
      <c r="A1113" s="11" t="s">
        <v>1200</v>
      </c>
      <c r="B1113" s="11" t="s">
        <v>891</v>
      </c>
      <c r="C1113" s="11" t="s">
        <v>1316</v>
      </c>
      <c r="D1113" s="44" t="s">
        <v>1314</v>
      </c>
      <c r="E1113" s="15">
        <v>1000000</v>
      </c>
      <c r="F1113" s="11" t="s">
        <v>106</v>
      </c>
      <c r="G1113" s="11"/>
    </row>
    <row r="1114" spans="1:7" s="5" customFormat="1" hidden="1" x14ac:dyDescent="0.25">
      <c r="A1114" s="11" t="s">
        <v>1200</v>
      </c>
      <c r="B1114" s="11" t="s">
        <v>891</v>
      </c>
      <c r="C1114" s="11" t="s">
        <v>1316</v>
      </c>
      <c r="D1114" s="22" t="s">
        <v>9</v>
      </c>
      <c r="E1114" s="15">
        <v>200000</v>
      </c>
      <c r="F1114" s="11" t="s">
        <v>105</v>
      </c>
      <c r="G1114" s="11"/>
    </row>
    <row r="1115" spans="1:7" s="5" customFormat="1" hidden="1" x14ac:dyDescent="0.25">
      <c r="A1115" s="11" t="s">
        <v>1200</v>
      </c>
      <c r="B1115" s="11" t="s">
        <v>891</v>
      </c>
      <c r="C1115" s="11" t="s">
        <v>1316</v>
      </c>
      <c r="D1115" s="44" t="s">
        <v>1315</v>
      </c>
      <c r="E1115" s="15">
        <v>1000000</v>
      </c>
      <c r="F1115" s="11" t="s">
        <v>106</v>
      </c>
      <c r="G1115" s="11"/>
    </row>
    <row r="1116" spans="1:7" s="5" customFormat="1" hidden="1" x14ac:dyDescent="0.25">
      <c r="A1116" s="11" t="s">
        <v>1200</v>
      </c>
      <c r="B1116" s="11" t="s">
        <v>891</v>
      </c>
      <c r="C1116" s="11" t="s">
        <v>1318</v>
      </c>
      <c r="D1116" s="44" t="s">
        <v>1317</v>
      </c>
      <c r="E1116" s="15">
        <v>250000</v>
      </c>
      <c r="F1116" s="11" t="s">
        <v>106</v>
      </c>
      <c r="G1116" s="11"/>
    </row>
    <row r="1117" spans="1:7" s="5" customFormat="1" hidden="1" x14ac:dyDescent="0.25">
      <c r="A1117" s="11" t="s">
        <v>1200</v>
      </c>
      <c r="B1117" s="11" t="s">
        <v>891</v>
      </c>
      <c r="C1117" s="11" t="s">
        <v>1318</v>
      </c>
      <c r="D1117" s="44" t="s">
        <v>1009</v>
      </c>
      <c r="E1117" s="15">
        <v>2000000</v>
      </c>
      <c r="F1117" s="11" t="s">
        <v>106</v>
      </c>
      <c r="G1117" s="11"/>
    </row>
    <row r="1118" spans="1:7" s="5" customFormat="1" hidden="1" x14ac:dyDescent="0.25">
      <c r="A1118" s="11" t="s">
        <v>1200</v>
      </c>
      <c r="B1118" s="11" t="s">
        <v>891</v>
      </c>
      <c r="C1118" s="11" t="s">
        <v>1321</v>
      </c>
      <c r="D1118" s="22" t="s">
        <v>1319</v>
      </c>
      <c r="E1118" s="15">
        <v>300000</v>
      </c>
      <c r="F1118" s="11" t="s">
        <v>105</v>
      </c>
      <c r="G1118" s="11"/>
    </row>
    <row r="1119" spans="1:7" s="5" customFormat="1" hidden="1" x14ac:dyDescent="0.25">
      <c r="A1119" s="11" t="s">
        <v>1200</v>
      </c>
      <c r="B1119" s="11" t="s">
        <v>891</v>
      </c>
      <c r="C1119" s="11" t="s">
        <v>1321</v>
      </c>
      <c r="D1119" s="44" t="s">
        <v>55</v>
      </c>
      <c r="E1119" s="15">
        <v>1000000</v>
      </c>
      <c r="F1119" s="11" t="s">
        <v>106</v>
      </c>
      <c r="G1119" s="11"/>
    </row>
    <row r="1120" spans="1:7" s="5" customFormat="1" hidden="1" x14ac:dyDescent="0.25">
      <c r="A1120" s="11" t="s">
        <v>1200</v>
      </c>
      <c r="B1120" s="11" t="s">
        <v>891</v>
      </c>
      <c r="C1120" s="11" t="s">
        <v>1321</v>
      </c>
      <c r="D1120" s="44" t="s">
        <v>1320</v>
      </c>
      <c r="E1120" s="15">
        <v>1000000</v>
      </c>
      <c r="F1120" s="11" t="s">
        <v>106</v>
      </c>
      <c r="G1120" s="11"/>
    </row>
    <row r="1121" spans="1:7" s="5" customFormat="1" hidden="1" x14ac:dyDescent="0.25">
      <c r="A1121" s="26" t="s">
        <v>1200</v>
      </c>
      <c r="B1121" s="26" t="s">
        <v>891</v>
      </c>
      <c r="C1121" s="26" t="s">
        <v>317</v>
      </c>
      <c r="D1121" s="52" t="s">
        <v>3718</v>
      </c>
      <c r="E1121" s="31">
        <v>1305000</v>
      </c>
      <c r="F1121" s="26" t="s">
        <v>111</v>
      </c>
      <c r="G1121" s="11"/>
    </row>
    <row r="1122" spans="1:7" s="5" customFormat="1" hidden="1" x14ac:dyDescent="0.25">
      <c r="A1122" s="26" t="s">
        <v>1200</v>
      </c>
      <c r="B1122" s="26" t="s">
        <v>891</v>
      </c>
      <c r="C1122" s="26" t="s">
        <v>317</v>
      </c>
      <c r="D1122" s="52" t="s">
        <v>3718</v>
      </c>
      <c r="E1122" s="31">
        <v>1305000</v>
      </c>
      <c r="F1122" s="26" t="s">
        <v>111</v>
      </c>
      <c r="G1122" s="11"/>
    </row>
    <row r="1123" spans="1:7" s="5" customFormat="1" hidden="1" x14ac:dyDescent="0.25">
      <c r="A1123" s="26" t="s">
        <v>1200</v>
      </c>
      <c r="B1123" s="26" t="s">
        <v>891</v>
      </c>
      <c r="C1123" s="26" t="s">
        <v>317</v>
      </c>
      <c r="D1123" s="52" t="s">
        <v>3718</v>
      </c>
      <c r="E1123" s="31">
        <v>1630000</v>
      </c>
      <c r="F1123" s="26" t="s">
        <v>111</v>
      </c>
      <c r="G1123" s="11"/>
    </row>
    <row r="1124" spans="1:7" s="5" customFormat="1" hidden="1" x14ac:dyDescent="0.25">
      <c r="A1124" s="26" t="s">
        <v>1200</v>
      </c>
      <c r="B1124" s="26" t="s">
        <v>891</v>
      </c>
      <c r="C1124" s="26" t="s">
        <v>317</v>
      </c>
      <c r="D1124" s="52" t="s">
        <v>3718</v>
      </c>
      <c r="E1124" s="31">
        <v>1700000</v>
      </c>
      <c r="F1124" s="26" t="s">
        <v>111</v>
      </c>
      <c r="G1124" s="11"/>
    </row>
    <row r="1125" spans="1:7" s="5" customFormat="1" hidden="1" x14ac:dyDescent="0.25">
      <c r="A1125" s="11" t="s">
        <v>1200</v>
      </c>
      <c r="B1125" s="11" t="s">
        <v>891</v>
      </c>
      <c r="C1125" s="11" t="s">
        <v>317</v>
      </c>
      <c r="D1125" s="22" t="s">
        <v>36</v>
      </c>
      <c r="E1125" s="15">
        <v>1304400</v>
      </c>
      <c r="F1125" s="11" t="s">
        <v>105</v>
      </c>
      <c r="G1125" s="11"/>
    </row>
    <row r="1126" spans="1:7" s="5" customFormat="1" hidden="1" x14ac:dyDescent="0.25">
      <c r="A1126" s="11" t="s">
        <v>1200</v>
      </c>
      <c r="B1126" s="11" t="s">
        <v>891</v>
      </c>
      <c r="C1126" s="11" t="s">
        <v>317</v>
      </c>
      <c r="D1126" s="22" t="s">
        <v>840</v>
      </c>
      <c r="E1126" s="15">
        <v>430000</v>
      </c>
      <c r="F1126" s="11" t="s">
        <v>105</v>
      </c>
      <c r="G1126" s="11"/>
    </row>
    <row r="1127" spans="1:7" s="5" customFormat="1" hidden="1" x14ac:dyDescent="0.25">
      <c r="A1127" s="26" t="s">
        <v>1200</v>
      </c>
      <c r="B1127" s="26" t="s">
        <v>891</v>
      </c>
      <c r="C1127" s="26" t="s">
        <v>3726</v>
      </c>
      <c r="D1127" s="52" t="s">
        <v>3727</v>
      </c>
      <c r="E1127" s="32">
        <v>1275000</v>
      </c>
      <c r="F1127" s="26" t="s">
        <v>111</v>
      </c>
      <c r="G1127" s="11"/>
    </row>
    <row r="1128" spans="1:7" s="5" customFormat="1" hidden="1" x14ac:dyDescent="0.25">
      <c r="A1128" s="26" t="s">
        <v>1200</v>
      </c>
      <c r="B1128" s="26" t="s">
        <v>891</v>
      </c>
      <c r="C1128" s="26" t="s">
        <v>3728</v>
      </c>
      <c r="D1128" s="52" t="s">
        <v>3730</v>
      </c>
      <c r="E1128" s="29">
        <v>1528314</v>
      </c>
      <c r="F1128" s="26" t="s">
        <v>111</v>
      </c>
      <c r="G1128" s="11"/>
    </row>
    <row r="1129" spans="1:7" s="5" customFormat="1" hidden="1" x14ac:dyDescent="0.25">
      <c r="A1129" s="26" t="s">
        <v>1200</v>
      </c>
      <c r="B1129" s="26" t="s">
        <v>891</v>
      </c>
      <c r="C1129" s="26" t="s">
        <v>3728</v>
      </c>
      <c r="D1129" s="52" t="s">
        <v>3729</v>
      </c>
      <c r="E1129" s="29">
        <v>785583</v>
      </c>
      <c r="F1129" s="26" t="s">
        <v>111</v>
      </c>
      <c r="G1129" s="11"/>
    </row>
    <row r="1130" spans="1:7" s="5" customFormat="1" hidden="1" x14ac:dyDescent="0.25">
      <c r="A1130" s="11" t="s">
        <v>1200</v>
      </c>
      <c r="B1130" s="11" t="s">
        <v>891</v>
      </c>
      <c r="C1130" s="11" t="s">
        <v>1323</v>
      </c>
      <c r="D1130" s="44" t="s">
        <v>1322</v>
      </c>
      <c r="E1130" s="15">
        <v>3500000</v>
      </c>
      <c r="F1130" s="11" t="s">
        <v>106</v>
      </c>
      <c r="G1130" s="11"/>
    </row>
    <row r="1131" spans="1:7" s="5" customFormat="1" hidden="1" x14ac:dyDescent="0.25">
      <c r="A1131" s="11" t="s">
        <v>1200</v>
      </c>
      <c r="B1131" s="11" t="s">
        <v>1329</v>
      </c>
      <c r="C1131" s="11" t="s">
        <v>1328</v>
      </c>
      <c r="D1131" s="44" t="s">
        <v>1324</v>
      </c>
      <c r="E1131" s="15">
        <v>1500000</v>
      </c>
      <c r="F1131" s="11" t="s">
        <v>106</v>
      </c>
      <c r="G1131" s="11"/>
    </row>
    <row r="1132" spans="1:7" s="5" customFormat="1" ht="21" hidden="1" x14ac:dyDescent="0.25">
      <c r="A1132" s="11" t="s">
        <v>1200</v>
      </c>
      <c r="B1132" s="11" t="s">
        <v>1329</v>
      </c>
      <c r="C1132" s="11" t="s">
        <v>1328</v>
      </c>
      <c r="D1132" s="44" t="s">
        <v>1325</v>
      </c>
      <c r="E1132" s="15">
        <v>250000</v>
      </c>
      <c r="F1132" s="11" t="s">
        <v>106</v>
      </c>
      <c r="G1132" s="11"/>
    </row>
    <row r="1133" spans="1:7" s="5" customFormat="1" hidden="1" x14ac:dyDescent="0.25">
      <c r="A1133" s="11" t="s">
        <v>1200</v>
      </c>
      <c r="B1133" s="11" t="s">
        <v>1329</v>
      </c>
      <c r="C1133" s="11" t="s">
        <v>1328</v>
      </c>
      <c r="D1133" s="44" t="s">
        <v>1326</v>
      </c>
      <c r="E1133" s="15">
        <v>300000</v>
      </c>
      <c r="F1133" s="11" t="s">
        <v>106</v>
      </c>
      <c r="G1133" s="11"/>
    </row>
    <row r="1134" spans="1:7" s="5" customFormat="1" hidden="1" x14ac:dyDescent="0.25">
      <c r="A1134" s="11" t="s">
        <v>1200</v>
      </c>
      <c r="B1134" s="11" t="s">
        <v>1329</v>
      </c>
      <c r="C1134" s="11" t="s">
        <v>1328</v>
      </c>
      <c r="D1134" s="44" t="s">
        <v>1327</v>
      </c>
      <c r="E1134" s="15">
        <v>250000</v>
      </c>
      <c r="F1134" s="11" t="s">
        <v>106</v>
      </c>
      <c r="G1134" s="11"/>
    </row>
    <row r="1135" spans="1:7" s="5" customFormat="1" hidden="1" x14ac:dyDescent="0.25">
      <c r="A1135" s="11" t="s">
        <v>1200</v>
      </c>
      <c r="B1135" s="11" t="s">
        <v>1329</v>
      </c>
      <c r="C1135" s="11" t="s">
        <v>1334</v>
      </c>
      <c r="D1135" s="22" t="s">
        <v>1330</v>
      </c>
      <c r="E1135" s="15">
        <v>2000000</v>
      </c>
      <c r="F1135" s="11" t="s">
        <v>105</v>
      </c>
      <c r="G1135" s="11"/>
    </row>
    <row r="1136" spans="1:7" s="5" customFormat="1" hidden="1" x14ac:dyDescent="0.25">
      <c r="A1136" s="11" t="s">
        <v>1200</v>
      </c>
      <c r="B1136" s="11" t="s">
        <v>1329</v>
      </c>
      <c r="C1136" s="11" t="s">
        <v>1334</v>
      </c>
      <c r="D1136" s="44" t="s">
        <v>1331</v>
      </c>
      <c r="E1136" s="15">
        <v>816000</v>
      </c>
      <c r="F1136" s="11" t="s">
        <v>106</v>
      </c>
      <c r="G1136" s="11"/>
    </row>
    <row r="1137" spans="1:7" s="5" customFormat="1" hidden="1" x14ac:dyDescent="0.25">
      <c r="A1137" s="11" t="s">
        <v>1200</v>
      </c>
      <c r="B1137" s="11" t="s">
        <v>1329</v>
      </c>
      <c r="C1137" s="11" t="s">
        <v>1334</v>
      </c>
      <c r="D1137" s="22" t="s">
        <v>1332</v>
      </c>
      <c r="E1137" s="15">
        <v>96000</v>
      </c>
      <c r="F1137" s="11" t="s">
        <v>105</v>
      </c>
      <c r="G1137" s="11"/>
    </row>
    <row r="1138" spans="1:7" s="5" customFormat="1" hidden="1" x14ac:dyDescent="0.25">
      <c r="A1138" s="11" t="s">
        <v>1200</v>
      </c>
      <c r="B1138" s="11" t="s">
        <v>1329</v>
      </c>
      <c r="C1138" s="11" t="s">
        <v>1334</v>
      </c>
      <c r="D1138" s="22" t="s">
        <v>1333</v>
      </c>
      <c r="E1138" s="15">
        <v>800000</v>
      </c>
      <c r="F1138" s="11" t="s">
        <v>105</v>
      </c>
      <c r="G1138" s="11"/>
    </row>
    <row r="1139" spans="1:7" s="5" customFormat="1" hidden="1" x14ac:dyDescent="0.25">
      <c r="A1139" s="11" t="s">
        <v>1200</v>
      </c>
      <c r="B1139" s="11" t="s">
        <v>1329</v>
      </c>
      <c r="C1139" s="11" t="s">
        <v>1334</v>
      </c>
      <c r="D1139" s="44" t="s">
        <v>1315</v>
      </c>
      <c r="E1139" s="15">
        <v>3600000</v>
      </c>
      <c r="F1139" s="11" t="s">
        <v>106</v>
      </c>
      <c r="G1139" s="11"/>
    </row>
    <row r="1140" spans="1:7" s="5" customFormat="1" hidden="1" x14ac:dyDescent="0.25">
      <c r="A1140" s="11" t="s">
        <v>1200</v>
      </c>
      <c r="B1140" s="11" t="s">
        <v>1329</v>
      </c>
      <c r="C1140" s="11" t="s">
        <v>1340</v>
      </c>
      <c r="D1140" s="44" t="s">
        <v>1335</v>
      </c>
      <c r="E1140" s="15">
        <v>100000</v>
      </c>
      <c r="F1140" s="11" t="s">
        <v>106</v>
      </c>
      <c r="G1140" s="11"/>
    </row>
    <row r="1141" spans="1:7" s="5" customFormat="1" hidden="1" x14ac:dyDescent="0.25">
      <c r="A1141" s="11" t="s">
        <v>1200</v>
      </c>
      <c r="B1141" s="11" t="s">
        <v>1329</v>
      </c>
      <c r="C1141" s="11" t="s">
        <v>1340</v>
      </c>
      <c r="D1141" s="22" t="s">
        <v>1336</v>
      </c>
      <c r="E1141" s="15">
        <v>300000</v>
      </c>
      <c r="F1141" s="11" t="s">
        <v>105</v>
      </c>
      <c r="G1141" s="11"/>
    </row>
    <row r="1142" spans="1:7" s="5" customFormat="1" hidden="1" x14ac:dyDescent="0.25">
      <c r="A1142" s="11" t="s">
        <v>1200</v>
      </c>
      <c r="B1142" s="11" t="s">
        <v>1329</v>
      </c>
      <c r="C1142" s="11" t="s">
        <v>1340</v>
      </c>
      <c r="D1142" s="44" t="s">
        <v>1337</v>
      </c>
      <c r="E1142" s="15">
        <v>850000</v>
      </c>
      <c r="F1142" s="11" t="s">
        <v>106</v>
      </c>
      <c r="G1142" s="11"/>
    </row>
    <row r="1143" spans="1:7" s="5" customFormat="1" hidden="1" x14ac:dyDescent="0.25">
      <c r="A1143" s="11" t="s">
        <v>1200</v>
      </c>
      <c r="B1143" s="11" t="s">
        <v>1329</v>
      </c>
      <c r="C1143" s="11" t="s">
        <v>1340</v>
      </c>
      <c r="D1143" s="22" t="s">
        <v>1338</v>
      </c>
      <c r="E1143" s="15">
        <v>400000</v>
      </c>
      <c r="F1143" s="11" t="s">
        <v>105</v>
      </c>
      <c r="G1143" s="11"/>
    </row>
    <row r="1144" spans="1:7" s="5" customFormat="1" hidden="1" x14ac:dyDescent="0.25">
      <c r="A1144" s="11" t="s">
        <v>1200</v>
      </c>
      <c r="B1144" s="11" t="s">
        <v>1329</v>
      </c>
      <c r="C1144" s="11" t="s">
        <v>1340</v>
      </c>
      <c r="D1144" s="44" t="s">
        <v>1339</v>
      </c>
      <c r="E1144" s="15">
        <v>500000</v>
      </c>
      <c r="F1144" s="11" t="s">
        <v>106</v>
      </c>
      <c r="G1144" s="11"/>
    </row>
    <row r="1145" spans="1:7" s="5" customFormat="1" ht="21" hidden="1" x14ac:dyDescent="0.25">
      <c r="A1145" s="11" t="s">
        <v>1200</v>
      </c>
      <c r="B1145" s="11" t="s">
        <v>1329</v>
      </c>
      <c r="C1145" s="11" t="s">
        <v>1343</v>
      </c>
      <c r="D1145" s="22" t="s">
        <v>1341</v>
      </c>
      <c r="E1145" s="15">
        <v>1000000</v>
      </c>
      <c r="F1145" s="11" t="s">
        <v>105</v>
      </c>
      <c r="G1145" s="11"/>
    </row>
    <row r="1146" spans="1:7" s="5" customFormat="1" hidden="1" x14ac:dyDescent="0.25">
      <c r="A1146" s="11" t="s">
        <v>1200</v>
      </c>
      <c r="B1146" s="11" t="s">
        <v>1329</v>
      </c>
      <c r="C1146" s="11" t="s">
        <v>1343</v>
      </c>
      <c r="D1146" s="44" t="s">
        <v>1342</v>
      </c>
      <c r="E1146" s="15">
        <v>700000</v>
      </c>
      <c r="F1146" s="11" t="s">
        <v>106</v>
      </c>
      <c r="G1146" s="11"/>
    </row>
    <row r="1147" spans="1:7" s="5" customFormat="1" hidden="1" x14ac:dyDescent="0.25">
      <c r="A1147" s="11" t="s">
        <v>1200</v>
      </c>
      <c r="B1147" s="11" t="s">
        <v>1329</v>
      </c>
      <c r="C1147" s="11" t="s">
        <v>1344</v>
      </c>
      <c r="D1147" s="44" t="s">
        <v>35</v>
      </c>
      <c r="E1147" s="15">
        <v>700000</v>
      </c>
      <c r="F1147" s="11" t="s">
        <v>106</v>
      </c>
      <c r="G1147" s="11"/>
    </row>
    <row r="1148" spans="1:7" s="5" customFormat="1" hidden="1" x14ac:dyDescent="0.25">
      <c r="A1148" s="11" t="s">
        <v>1200</v>
      </c>
      <c r="B1148" s="11" t="s">
        <v>1329</v>
      </c>
      <c r="C1148" s="11" t="s">
        <v>1344</v>
      </c>
      <c r="D1148" s="22" t="s">
        <v>51</v>
      </c>
      <c r="E1148" s="15">
        <v>500000</v>
      </c>
      <c r="F1148" s="11" t="s">
        <v>105</v>
      </c>
      <c r="G1148" s="11"/>
    </row>
    <row r="1149" spans="1:7" s="5" customFormat="1" hidden="1" x14ac:dyDescent="0.25">
      <c r="A1149" s="11" t="s">
        <v>1200</v>
      </c>
      <c r="B1149" s="11" t="s">
        <v>1329</v>
      </c>
      <c r="C1149" s="11" t="s">
        <v>1344</v>
      </c>
      <c r="D1149" s="44" t="s">
        <v>893</v>
      </c>
      <c r="E1149" s="15">
        <v>700000</v>
      </c>
      <c r="F1149" s="11" t="s">
        <v>106</v>
      </c>
      <c r="G1149" s="11"/>
    </row>
    <row r="1150" spans="1:7" s="5" customFormat="1" ht="31.5" hidden="1" x14ac:dyDescent="0.25">
      <c r="A1150" s="11" t="s">
        <v>1200</v>
      </c>
      <c r="B1150" s="11" t="s">
        <v>1329</v>
      </c>
      <c r="C1150" s="11" t="s">
        <v>1349</v>
      </c>
      <c r="D1150" s="51" t="s">
        <v>1345</v>
      </c>
      <c r="E1150" s="15">
        <v>500000</v>
      </c>
      <c r="F1150" s="11" t="s">
        <v>3987</v>
      </c>
      <c r="G1150" s="11"/>
    </row>
    <row r="1151" spans="1:7" s="5" customFormat="1" ht="21" hidden="1" x14ac:dyDescent="0.25">
      <c r="A1151" s="11" t="s">
        <v>1200</v>
      </c>
      <c r="B1151" s="11" t="s">
        <v>1329</v>
      </c>
      <c r="C1151" s="11" t="s">
        <v>1349</v>
      </c>
      <c r="D1151" s="22" t="s">
        <v>1346</v>
      </c>
      <c r="E1151" s="15">
        <v>420000</v>
      </c>
      <c r="F1151" s="11" t="s">
        <v>105</v>
      </c>
      <c r="G1151" s="11"/>
    </row>
    <row r="1152" spans="1:7" s="5" customFormat="1" ht="21" hidden="1" x14ac:dyDescent="0.25">
      <c r="A1152" s="11" t="s">
        <v>1200</v>
      </c>
      <c r="B1152" s="11" t="s">
        <v>1329</v>
      </c>
      <c r="C1152" s="11" t="s">
        <v>1349</v>
      </c>
      <c r="D1152" s="22" t="s">
        <v>1347</v>
      </c>
      <c r="E1152" s="15">
        <v>420000</v>
      </c>
      <c r="F1152" s="11" t="s">
        <v>105</v>
      </c>
      <c r="G1152" s="11"/>
    </row>
    <row r="1153" spans="1:7" s="5" customFormat="1" hidden="1" x14ac:dyDescent="0.25">
      <c r="A1153" s="11" t="s">
        <v>1200</v>
      </c>
      <c r="B1153" s="11" t="s">
        <v>1329</v>
      </c>
      <c r="C1153" s="11" t="s">
        <v>1349</v>
      </c>
      <c r="D1153" s="44" t="s">
        <v>1348</v>
      </c>
      <c r="E1153" s="15">
        <v>1500000</v>
      </c>
      <c r="F1153" s="11" t="s">
        <v>106</v>
      </c>
      <c r="G1153" s="11"/>
    </row>
    <row r="1154" spans="1:7" s="5" customFormat="1" hidden="1" x14ac:dyDescent="0.25">
      <c r="A1154" s="11" t="s">
        <v>1200</v>
      </c>
      <c r="B1154" s="11" t="s">
        <v>1329</v>
      </c>
      <c r="C1154" s="11" t="s">
        <v>1351</v>
      </c>
      <c r="D1154" s="22" t="s">
        <v>36</v>
      </c>
      <c r="E1154" s="15">
        <v>1800000</v>
      </c>
      <c r="F1154" s="11" t="s">
        <v>105</v>
      </c>
      <c r="G1154" s="11"/>
    </row>
    <row r="1155" spans="1:7" s="5" customFormat="1" hidden="1" x14ac:dyDescent="0.25">
      <c r="A1155" s="11" t="s">
        <v>1200</v>
      </c>
      <c r="B1155" s="11" t="s">
        <v>1329</v>
      </c>
      <c r="C1155" s="11" t="s">
        <v>1351</v>
      </c>
      <c r="D1155" s="22" t="s">
        <v>17</v>
      </c>
      <c r="E1155" s="15">
        <v>1000000</v>
      </c>
      <c r="F1155" s="11" t="s">
        <v>105</v>
      </c>
      <c r="G1155" s="11"/>
    </row>
    <row r="1156" spans="1:7" s="5" customFormat="1" hidden="1" x14ac:dyDescent="0.25">
      <c r="A1156" s="11" t="s">
        <v>1200</v>
      </c>
      <c r="B1156" s="11" t="s">
        <v>1329</v>
      </c>
      <c r="C1156" s="11" t="s">
        <v>1351</v>
      </c>
      <c r="D1156" s="22" t="s">
        <v>1350</v>
      </c>
      <c r="E1156" s="15">
        <v>100000</v>
      </c>
      <c r="F1156" s="11" t="s">
        <v>105</v>
      </c>
      <c r="G1156" s="11"/>
    </row>
    <row r="1157" spans="1:7" s="5" customFormat="1" hidden="1" x14ac:dyDescent="0.25">
      <c r="A1157" s="11" t="s">
        <v>1200</v>
      </c>
      <c r="B1157" s="11" t="s">
        <v>1329</v>
      </c>
      <c r="C1157" s="11" t="s">
        <v>1356</v>
      </c>
      <c r="D1157" s="44" t="s">
        <v>1352</v>
      </c>
      <c r="E1157" s="15">
        <v>1000000</v>
      </c>
      <c r="F1157" s="11" t="s">
        <v>106</v>
      </c>
      <c r="G1157" s="11"/>
    </row>
    <row r="1158" spans="1:7" s="5" customFormat="1" hidden="1" x14ac:dyDescent="0.25">
      <c r="A1158" s="11" t="s">
        <v>1200</v>
      </c>
      <c r="B1158" s="11" t="s">
        <v>1329</v>
      </c>
      <c r="C1158" s="11" t="s">
        <v>1356</v>
      </c>
      <c r="D1158" s="22" t="s">
        <v>1353</v>
      </c>
      <c r="E1158" s="15">
        <v>500000</v>
      </c>
      <c r="F1158" s="11" t="s">
        <v>105</v>
      </c>
      <c r="G1158" s="11"/>
    </row>
    <row r="1159" spans="1:7" s="5" customFormat="1" hidden="1" x14ac:dyDescent="0.25">
      <c r="A1159" s="11" t="s">
        <v>1200</v>
      </c>
      <c r="B1159" s="11" t="s">
        <v>1329</v>
      </c>
      <c r="C1159" s="11" t="s">
        <v>1356</v>
      </c>
      <c r="D1159" s="44" t="s">
        <v>1354</v>
      </c>
      <c r="E1159" s="15">
        <v>300000</v>
      </c>
      <c r="F1159" s="11" t="s">
        <v>106</v>
      </c>
      <c r="G1159" s="11"/>
    </row>
    <row r="1160" spans="1:7" s="5" customFormat="1" ht="21" hidden="1" x14ac:dyDescent="0.25">
      <c r="A1160" s="11" t="s">
        <v>1200</v>
      </c>
      <c r="B1160" s="11" t="s">
        <v>1329</v>
      </c>
      <c r="C1160" s="11" t="s">
        <v>1356</v>
      </c>
      <c r="D1160" s="22" t="s">
        <v>1355</v>
      </c>
      <c r="E1160" s="15">
        <v>213000</v>
      </c>
      <c r="F1160" s="11" t="s">
        <v>105</v>
      </c>
      <c r="G1160" s="11"/>
    </row>
    <row r="1161" spans="1:7" s="5" customFormat="1" ht="21" hidden="1" x14ac:dyDescent="0.25">
      <c r="A1161" s="11" t="s">
        <v>1200</v>
      </c>
      <c r="B1161" s="11" t="s">
        <v>1329</v>
      </c>
      <c r="C1161" s="11" t="s">
        <v>1365</v>
      </c>
      <c r="D1161" s="22" t="s">
        <v>1357</v>
      </c>
      <c r="E1161" s="15">
        <v>60000</v>
      </c>
      <c r="F1161" s="11" t="s">
        <v>105</v>
      </c>
      <c r="G1161" s="11"/>
    </row>
    <row r="1162" spans="1:7" s="5" customFormat="1" hidden="1" x14ac:dyDescent="0.25">
      <c r="A1162" s="11" t="s">
        <v>1200</v>
      </c>
      <c r="B1162" s="11" t="s">
        <v>1329</v>
      </c>
      <c r="C1162" s="11" t="s">
        <v>1365</v>
      </c>
      <c r="D1162" s="22" t="s">
        <v>1358</v>
      </c>
      <c r="E1162" s="15">
        <v>150000</v>
      </c>
      <c r="F1162" s="11" t="s">
        <v>105</v>
      </c>
      <c r="G1162" s="11"/>
    </row>
    <row r="1163" spans="1:7" s="5" customFormat="1" hidden="1" x14ac:dyDescent="0.25">
      <c r="A1163" s="11" t="s">
        <v>1200</v>
      </c>
      <c r="B1163" s="11" t="s">
        <v>1329</v>
      </c>
      <c r="C1163" s="11" t="s">
        <v>1365</v>
      </c>
      <c r="D1163" s="44" t="s">
        <v>1359</v>
      </c>
      <c r="E1163" s="15">
        <v>100000</v>
      </c>
      <c r="F1163" s="11" t="s">
        <v>106</v>
      </c>
      <c r="G1163" s="11"/>
    </row>
    <row r="1164" spans="1:7" s="5" customFormat="1" hidden="1" x14ac:dyDescent="0.25">
      <c r="A1164" s="11" t="s">
        <v>1200</v>
      </c>
      <c r="B1164" s="11" t="s">
        <v>1329</v>
      </c>
      <c r="C1164" s="11" t="s">
        <v>1365</v>
      </c>
      <c r="D1164" s="44" t="s">
        <v>1360</v>
      </c>
      <c r="E1164" s="15">
        <v>200000</v>
      </c>
      <c r="F1164" s="11" t="s">
        <v>106</v>
      </c>
      <c r="G1164" s="11"/>
    </row>
    <row r="1165" spans="1:7" s="5" customFormat="1" hidden="1" x14ac:dyDescent="0.25">
      <c r="A1165" s="11" t="s">
        <v>1200</v>
      </c>
      <c r="B1165" s="11" t="s">
        <v>1329</v>
      </c>
      <c r="C1165" s="11" t="s">
        <v>1365</v>
      </c>
      <c r="D1165" s="22" t="s">
        <v>1361</v>
      </c>
      <c r="E1165" s="15">
        <v>100000</v>
      </c>
      <c r="F1165" s="11" t="s">
        <v>105</v>
      </c>
      <c r="G1165" s="11"/>
    </row>
    <row r="1166" spans="1:7" s="5" customFormat="1" ht="21" hidden="1" x14ac:dyDescent="0.25">
      <c r="A1166" s="11" t="s">
        <v>1200</v>
      </c>
      <c r="B1166" s="11" t="s">
        <v>1329</v>
      </c>
      <c r="C1166" s="11" t="s">
        <v>1365</v>
      </c>
      <c r="D1166" s="22" t="s">
        <v>1362</v>
      </c>
      <c r="E1166" s="15">
        <v>777500</v>
      </c>
      <c r="F1166" s="11" t="s">
        <v>105</v>
      </c>
      <c r="G1166" s="11"/>
    </row>
    <row r="1167" spans="1:7" s="5" customFormat="1" hidden="1" x14ac:dyDescent="0.25">
      <c r="A1167" s="11" t="s">
        <v>1200</v>
      </c>
      <c r="B1167" s="11" t="s">
        <v>1329</v>
      </c>
      <c r="C1167" s="11" t="s">
        <v>1365</v>
      </c>
      <c r="D1167" s="22" t="s">
        <v>1363</v>
      </c>
      <c r="E1167" s="15">
        <v>200000</v>
      </c>
      <c r="F1167" s="11" t="s">
        <v>105</v>
      </c>
      <c r="G1167" s="11"/>
    </row>
    <row r="1168" spans="1:7" s="5" customFormat="1" hidden="1" x14ac:dyDescent="0.25">
      <c r="A1168" s="11" t="s">
        <v>1200</v>
      </c>
      <c r="B1168" s="11" t="s">
        <v>1329</v>
      </c>
      <c r="C1168" s="11" t="s">
        <v>1365</v>
      </c>
      <c r="D1168" s="22" t="s">
        <v>1364</v>
      </c>
      <c r="E1168" s="15">
        <v>60000</v>
      </c>
      <c r="F1168" s="11" t="s">
        <v>105</v>
      </c>
      <c r="G1168" s="11"/>
    </row>
    <row r="1169" spans="1:7" s="5" customFormat="1" hidden="1" x14ac:dyDescent="0.25">
      <c r="A1169" s="11" t="s">
        <v>1200</v>
      </c>
      <c r="B1169" s="11" t="s">
        <v>1329</v>
      </c>
      <c r="C1169" s="11" t="s">
        <v>1370</v>
      </c>
      <c r="D1169" s="22" t="s">
        <v>1366</v>
      </c>
      <c r="E1169" s="15">
        <v>1275000</v>
      </c>
      <c r="F1169" s="11" t="s">
        <v>105</v>
      </c>
      <c r="G1169" s="11"/>
    </row>
    <row r="1170" spans="1:7" s="5" customFormat="1" ht="31.5" hidden="1" x14ac:dyDescent="0.25">
      <c r="A1170" s="11" t="s">
        <v>1200</v>
      </c>
      <c r="B1170" s="11" t="s">
        <v>1329</v>
      </c>
      <c r="C1170" s="11" t="s">
        <v>1370</v>
      </c>
      <c r="D1170" s="44" t="s">
        <v>1367</v>
      </c>
      <c r="E1170" s="15">
        <v>425000</v>
      </c>
      <c r="F1170" s="11" t="s">
        <v>106</v>
      </c>
      <c r="G1170" s="11"/>
    </row>
    <row r="1171" spans="1:7" s="5" customFormat="1" ht="31.5" hidden="1" x14ac:dyDescent="0.25">
      <c r="A1171" s="11" t="s">
        <v>1200</v>
      </c>
      <c r="B1171" s="11" t="s">
        <v>1329</v>
      </c>
      <c r="C1171" s="11" t="s">
        <v>1370</v>
      </c>
      <c r="D1171" s="22" t="s">
        <v>1368</v>
      </c>
      <c r="E1171" s="15">
        <v>200000</v>
      </c>
      <c r="F1171" s="11" t="s">
        <v>105</v>
      </c>
      <c r="G1171" s="11"/>
    </row>
    <row r="1172" spans="1:7" s="5" customFormat="1" hidden="1" x14ac:dyDescent="0.25">
      <c r="A1172" s="11" t="s">
        <v>1200</v>
      </c>
      <c r="B1172" s="11" t="s">
        <v>1329</v>
      </c>
      <c r="C1172" s="11" t="s">
        <v>1370</v>
      </c>
      <c r="D1172" s="44" t="s">
        <v>1369</v>
      </c>
      <c r="E1172" s="15">
        <v>250000</v>
      </c>
      <c r="F1172" s="11" t="s">
        <v>106</v>
      </c>
      <c r="G1172" s="11"/>
    </row>
    <row r="1173" spans="1:7" s="5" customFormat="1" ht="21" hidden="1" x14ac:dyDescent="0.25">
      <c r="A1173" s="11" t="s">
        <v>1371</v>
      </c>
      <c r="B1173" s="11" t="s">
        <v>1374</v>
      </c>
      <c r="C1173" s="11" t="s">
        <v>1373</v>
      </c>
      <c r="D1173" s="22" t="s">
        <v>1372</v>
      </c>
      <c r="E1173" s="15">
        <v>2100000</v>
      </c>
      <c r="F1173" s="11" t="s">
        <v>105</v>
      </c>
      <c r="G1173" s="11"/>
    </row>
    <row r="1174" spans="1:7" s="5" customFormat="1" hidden="1" x14ac:dyDescent="0.25">
      <c r="A1174" s="11" t="s">
        <v>1371</v>
      </c>
      <c r="B1174" s="11" t="s">
        <v>1374</v>
      </c>
      <c r="C1174" s="11" t="s">
        <v>268</v>
      </c>
      <c r="D1174" s="44" t="s">
        <v>1375</v>
      </c>
      <c r="E1174" s="15">
        <v>2185000</v>
      </c>
      <c r="F1174" s="11" t="s">
        <v>106</v>
      </c>
      <c r="G1174" s="11"/>
    </row>
    <row r="1175" spans="1:7" s="5" customFormat="1" hidden="1" x14ac:dyDescent="0.25">
      <c r="A1175" s="11" t="s">
        <v>1371</v>
      </c>
      <c r="B1175" s="11" t="s">
        <v>1374</v>
      </c>
      <c r="C1175" s="11" t="s">
        <v>268</v>
      </c>
      <c r="D1175" s="22" t="s">
        <v>1376</v>
      </c>
      <c r="E1175" s="15">
        <v>166250</v>
      </c>
      <c r="F1175" s="11" t="s">
        <v>105</v>
      </c>
      <c r="G1175" s="11"/>
    </row>
    <row r="1176" spans="1:7" s="5" customFormat="1" hidden="1" x14ac:dyDescent="0.25">
      <c r="A1176" s="26" t="s">
        <v>1371</v>
      </c>
      <c r="B1176" s="26" t="s">
        <v>1374</v>
      </c>
      <c r="C1176" s="26" t="s">
        <v>268</v>
      </c>
      <c r="D1176" s="52" t="s">
        <v>3731</v>
      </c>
      <c r="E1176" s="34">
        <v>900000</v>
      </c>
      <c r="F1176" s="26" t="s">
        <v>111</v>
      </c>
      <c r="G1176" s="11"/>
    </row>
    <row r="1177" spans="1:7" s="5" customFormat="1" hidden="1" x14ac:dyDescent="0.25">
      <c r="A1177" s="26" t="s">
        <v>1371</v>
      </c>
      <c r="B1177" s="26" t="s">
        <v>1374</v>
      </c>
      <c r="C1177" s="26" t="s">
        <v>268</v>
      </c>
      <c r="D1177" s="52" t="s">
        <v>3732</v>
      </c>
      <c r="E1177" s="34">
        <v>900000</v>
      </c>
      <c r="F1177" s="26" t="s">
        <v>111</v>
      </c>
      <c r="G1177" s="11"/>
    </row>
    <row r="1178" spans="1:7" s="5" customFormat="1" hidden="1" x14ac:dyDescent="0.25">
      <c r="A1178" s="26" t="s">
        <v>1371</v>
      </c>
      <c r="B1178" s="26" t="s">
        <v>1374</v>
      </c>
      <c r="C1178" s="26" t="s">
        <v>268</v>
      </c>
      <c r="D1178" s="52" t="s">
        <v>3733</v>
      </c>
      <c r="E1178" s="34">
        <v>900000</v>
      </c>
      <c r="F1178" s="26" t="s">
        <v>111</v>
      </c>
      <c r="G1178" s="11"/>
    </row>
    <row r="1179" spans="1:7" s="5" customFormat="1" hidden="1" x14ac:dyDescent="0.25">
      <c r="A1179" s="26" t="s">
        <v>1371</v>
      </c>
      <c r="B1179" s="26" t="s">
        <v>1374</v>
      </c>
      <c r="C1179" s="26" t="s">
        <v>268</v>
      </c>
      <c r="D1179" s="52" t="s">
        <v>3734</v>
      </c>
      <c r="E1179" s="34">
        <v>900000</v>
      </c>
      <c r="F1179" s="26" t="s">
        <v>111</v>
      </c>
      <c r="G1179" s="11"/>
    </row>
    <row r="1180" spans="1:7" s="5" customFormat="1" ht="31.5" hidden="1" x14ac:dyDescent="0.25">
      <c r="A1180" s="11" t="s">
        <v>1371</v>
      </c>
      <c r="B1180" s="11" t="s">
        <v>1374</v>
      </c>
      <c r="C1180" s="11" t="s">
        <v>268</v>
      </c>
      <c r="D1180" s="51" t="s">
        <v>1377</v>
      </c>
      <c r="E1180" s="15">
        <v>475000</v>
      </c>
      <c r="F1180" s="11" t="s">
        <v>3987</v>
      </c>
      <c r="G1180" s="11"/>
    </row>
    <row r="1181" spans="1:7" s="5" customFormat="1" hidden="1" x14ac:dyDescent="0.25">
      <c r="A1181" s="11" t="s">
        <v>1371</v>
      </c>
      <c r="B1181" s="11" t="s">
        <v>1374</v>
      </c>
      <c r="C1181" s="11" t="s">
        <v>1380</v>
      </c>
      <c r="D1181" s="22" t="s">
        <v>1378</v>
      </c>
      <c r="E1181" s="15">
        <v>1275000</v>
      </c>
      <c r="F1181" s="11" t="s">
        <v>105</v>
      </c>
      <c r="G1181" s="11"/>
    </row>
    <row r="1182" spans="1:7" s="5" customFormat="1" ht="21" hidden="1" x14ac:dyDescent="0.25">
      <c r="A1182" s="11" t="s">
        <v>1371</v>
      </c>
      <c r="B1182" s="11" t="s">
        <v>1374</v>
      </c>
      <c r="C1182" s="11" t="s">
        <v>1380</v>
      </c>
      <c r="D1182" s="22" t="s">
        <v>1379</v>
      </c>
      <c r="E1182" s="15">
        <v>1867500</v>
      </c>
      <c r="F1182" s="11" t="s">
        <v>105</v>
      </c>
      <c r="G1182" s="11"/>
    </row>
    <row r="1183" spans="1:7" s="5" customFormat="1" hidden="1" x14ac:dyDescent="0.25">
      <c r="A1183" s="11" t="s">
        <v>1371</v>
      </c>
      <c r="B1183" s="11" t="s">
        <v>1374</v>
      </c>
      <c r="C1183" s="11" t="s">
        <v>1384</v>
      </c>
      <c r="D1183" s="44" t="s">
        <v>1381</v>
      </c>
      <c r="E1183" s="15">
        <v>400000</v>
      </c>
      <c r="F1183" s="11" t="s">
        <v>106</v>
      </c>
      <c r="G1183" s="11"/>
    </row>
    <row r="1184" spans="1:7" s="5" customFormat="1" hidden="1" x14ac:dyDescent="0.25">
      <c r="A1184" s="11" t="s">
        <v>1371</v>
      </c>
      <c r="B1184" s="11" t="s">
        <v>1374</v>
      </c>
      <c r="C1184" s="11" t="s">
        <v>1384</v>
      </c>
      <c r="D1184" s="22" t="s">
        <v>1382</v>
      </c>
      <c r="E1184" s="15">
        <v>300000</v>
      </c>
      <c r="F1184" s="11" t="s">
        <v>105</v>
      </c>
      <c r="G1184" s="11"/>
    </row>
    <row r="1185" spans="1:7" s="5" customFormat="1" hidden="1" x14ac:dyDescent="0.25">
      <c r="A1185" s="11" t="s">
        <v>1371</v>
      </c>
      <c r="B1185" s="11" t="s">
        <v>1374</v>
      </c>
      <c r="C1185" s="11" t="s">
        <v>1384</v>
      </c>
      <c r="D1185" s="22" t="s">
        <v>1383</v>
      </c>
      <c r="E1185" s="15">
        <v>1300000</v>
      </c>
      <c r="F1185" s="11" t="s">
        <v>105</v>
      </c>
      <c r="G1185" s="11"/>
    </row>
    <row r="1186" spans="1:7" s="5" customFormat="1" hidden="1" x14ac:dyDescent="0.25">
      <c r="A1186" s="11" t="s">
        <v>1371</v>
      </c>
      <c r="B1186" s="11" t="s">
        <v>1374</v>
      </c>
      <c r="C1186" s="11" t="s">
        <v>1194</v>
      </c>
      <c r="D1186" s="22" t="s">
        <v>1385</v>
      </c>
      <c r="E1186" s="15">
        <v>300000</v>
      </c>
      <c r="F1186" s="11" t="s">
        <v>105</v>
      </c>
      <c r="G1186" s="11"/>
    </row>
    <row r="1187" spans="1:7" s="5" customFormat="1" hidden="1" x14ac:dyDescent="0.25">
      <c r="A1187" s="11" t="s">
        <v>1371</v>
      </c>
      <c r="B1187" s="11" t="s">
        <v>1374</v>
      </c>
      <c r="C1187" s="11" t="s">
        <v>1194</v>
      </c>
      <c r="D1187" s="22" t="s">
        <v>9</v>
      </c>
      <c r="E1187" s="15">
        <v>1700000</v>
      </c>
      <c r="F1187" s="11" t="s">
        <v>105</v>
      </c>
      <c r="G1187" s="11"/>
    </row>
    <row r="1188" spans="1:7" s="5" customFormat="1" hidden="1" x14ac:dyDescent="0.25">
      <c r="A1188" s="11" t="s">
        <v>1371</v>
      </c>
      <c r="B1188" s="11" t="s">
        <v>1374</v>
      </c>
      <c r="C1188" s="11" t="s">
        <v>1388</v>
      </c>
      <c r="D1188" s="22" t="s">
        <v>1386</v>
      </c>
      <c r="E1188" s="15">
        <v>255000</v>
      </c>
      <c r="F1188" s="11" t="s">
        <v>105</v>
      </c>
      <c r="G1188" s="11"/>
    </row>
    <row r="1189" spans="1:7" s="5" customFormat="1" hidden="1" x14ac:dyDescent="0.25">
      <c r="A1189" s="11" t="s">
        <v>1371</v>
      </c>
      <c r="B1189" s="11" t="s">
        <v>1374</v>
      </c>
      <c r="C1189" s="11" t="s">
        <v>1388</v>
      </c>
      <c r="D1189" s="44" t="s">
        <v>1387</v>
      </c>
      <c r="E1189" s="15">
        <v>170000</v>
      </c>
      <c r="F1189" s="11" t="s">
        <v>106</v>
      </c>
      <c r="G1189" s="11"/>
    </row>
    <row r="1190" spans="1:7" s="5" customFormat="1" hidden="1" x14ac:dyDescent="0.25">
      <c r="A1190" s="26" t="s">
        <v>1371</v>
      </c>
      <c r="B1190" s="26" t="s">
        <v>1374</v>
      </c>
      <c r="C1190" s="26" t="s">
        <v>1388</v>
      </c>
      <c r="D1190" s="52" t="s">
        <v>3736</v>
      </c>
      <c r="E1190" s="34">
        <v>241577.95</v>
      </c>
      <c r="F1190" s="26" t="s">
        <v>111</v>
      </c>
      <c r="G1190" s="11"/>
    </row>
    <row r="1191" spans="1:7" s="5" customFormat="1" hidden="1" x14ac:dyDescent="0.25">
      <c r="A1191" s="26" t="s">
        <v>1371</v>
      </c>
      <c r="B1191" s="26" t="s">
        <v>1374</v>
      </c>
      <c r="C1191" s="26" t="s">
        <v>1388</v>
      </c>
      <c r="D1191" s="52" t="s">
        <v>3735</v>
      </c>
      <c r="E1191" s="34">
        <v>1350000</v>
      </c>
      <c r="F1191" s="26" t="s">
        <v>111</v>
      </c>
      <c r="G1191" s="11"/>
    </row>
    <row r="1192" spans="1:7" s="5" customFormat="1" hidden="1" x14ac:dyDescent="0.25">
      <c r="A1192" s="11" t="s">
        <v>1371</v>
      </c>
      <c r="B1192" s="11" t="s">
        <v>1389</v>
      </c>
      <c r="C1192" s="11" t="s">
        <v>1390</v>
      </c>
      <c r="D1192" s="22" t="s">
        <v>1391</v>
      </c>
      <c r="E1192" s="15">
        <v>870000</v>
      </c>
      <c r="F1192" s="11" t="s">
        <v>105</v>
      </c>
      <c r="G1192" s="11"/>
    </row>
    <row r="1193" spans="1:7" s="5" customFormat="1" hidden="1" x14ac:dyDescent="0.25">
      <c r="A1193" s="11" t="s">
        <v>1371</v>
      </c>
      <c r="B1193" s="11" t="s">
        <v>1389</v>
      </c>
      <c r="C1193" s="11" t="s">
        <v>1396</v>
      </c>
      <c r="D1193" s="22" t="s">
        <v>1392</v>
      </c>
      <c r="E1193" s="15">
        <v>127500</v>
      </c>
      <c r="F1193" s="11" t="s">
        <v>105</v>
      </c>
      <c r="G1193" s="11"/>
    </row>
    <row r="1194" spans="1:7" s="5" customFormat="1" hidden="1" x14ac:dyDescent="0.25">
      <c r="A1194" s="11" t="s">
        <v>1371</v>
      </c>
      <c r="B1194" s="11" t="s">
        <v>1389</v>
      </c>
      <c r="C1194" s="11" t="s">
        <v>1396</v>
      </c>
      <c r="D1194" s="22" t="s">
        <v>1393</v>
      </c>
      <c r="E1194" s="15">
        <v>516250</v>
      </c>
      <c r="F1194" s="11" t="s">
        <v>105</v>
      </c>
      <c r="G1194" s="11"/>
    </row>
    <row r="1195" spans="1:7" s="5" customFormat="1" hidden="1" x14ac:dyDescent="0.25">
      <c r="A1195" s="11" t="s">
        <v>1371</v>
      </c>
      <c r="B1195" s="11" t="s">
        <v>1389</v>
      </c>
      <c r="C1195" s="11" t="s">
        <v>1396</v>
      </c>
      <c r="D1195" s="22" t="s">
        <v>1394</v>
      </c>
      <c r="E1195" s="15">
        <v>212500</v>
      </c>
      <c r="F1195" s="11" t="s">
        <v>105</v>
      </c>
      <c r="G1195" s="11"/>
    </row>
    <row r="1196" spans="1:7" s="5" customFormat="1" hidden="1" x14ac:dyDescent="0.25">
      <c r="A1196" s="11" t="s">
        <v>1371</v>
      </c>
      <c r="B1196" s="11" t="s">
        <v>1389</v>
      </c>
      <c r="C1196" s="11" t="s">
        <v>1396</v>
      </c>
      <c r="D1196" s="22" t="s">
        <v>1395</v>
      </c>
      <c r="E1196" s="15">
        <v>255000</v>
      </c>
      <c r="F1196" s="11" t="s">
        <v>105</v>
      </c>
      <c r="G1196" s="11"/>
    </row>
    <row r="1197" spans="1:7" s="5" customFormat="1" hidden="1" x14ac:dyDescent="0.25">
      <c r="A1197" s="11" t="s">
        <v>1371</v>
      </c>
      <c r="B1197" s="11" t="s">
        <v>1389</v>
      </c>
      <c r="C1197" s="11" t="s">
        <v>1401</v>
      </c>
      <c r="D1197" s="22" t="s">
        <v>1397</v>
      </c>
      <c r="E1197" s="15">
        <v>2000000</v>
      </c>
      <c r="F1197" s="11" t="s">
        <v>105</v>
      </c>
      <c r="G1197" s="11"/>
    </row>
    <row r="1198" spans="1:7" s="5" customFormat="1" hidden="1" x14ac:dyDescent="0.25">
      <c r="A1198" s="11" t="s">
        <v>1371</v>
      </c>
      <c r="B1198" s="11" t="s">
        <v>1389</v>
      </c>
      <c r="C1198" s="11" t="s">
        <v>1401</v>
      </c>
      <c r="D1198" s="22" t="s">
        <v>1398</v>
      </c>
      <c r="E1198" s="15">
        <v>1300000</v>
      </c>
      <c r="F1198" s="11" t="s">
        <v>105</v>
      </c>
      <c r="G1198" s="11"/>
    </row>
    <row r="1199" spans="1:7" s="5" customFormat="1" hidden="1" x14ac:dyDescent="0.25">
      <c r="A1199" s="11" t="s">
        <v>1371</v>
      </c>
      <c r="B1199" s="11" t="s">
        <v>1389</v>
      </c>
      <c r="C1199" s="11" t="s">
        <v>1401</v>
      </c>
      <c r="D1199" s="44" t="s">
        <v>1399</v>
      </c>
      <c r="E1199" s="15">
        <v>700000</v>
      </c>
      <c r="F1199" s="11" t="s">
        <v>106</v>
      </c>
      <c r="G1199" s="11"/>
    </row>
    <row r="1200" spans="1:7" s="5" customFormat="1" hidden="1" x14ac:dyDescent="0.25">
      <c r="A1200" s="11" t="s">
        <v>1371</v>
      </c>
      <c r="B1200" s="11" t="s">
        <v>1389</v>
      </c>
      <c r="C1200" s="11" t="s">
        <v>1401</v>
      </c>
      <c r="D1200" s="44" t="s">
        <v>1400</v>
      </c>
      <c r="E1200" s="15">
        <v>1500000</v>
      </c>
      <c r="F1200" s="11" t="s">
        <v>106</v>
      </c>
      <c r="G1200" s="11"/>
    </row>
    <row r="1201" spans="1:7" s="5" customFormat="1" hidden="1" x14ac:dyDescent="0.25">
      <c r="A1201" s="11" t="s">
        <v>1371</v>
      </c>
      <c r="B1201" s="11" t="s">
        <v>1389</v>
      </c>
      <c r="C1201" s="11" t="s">
        <v>1401</v>
      </c>
      <c r="D1201" s="22" t="s">
        <v>9</v>
      </c>
      <c r="E1201" s="15">
        <v>1200000</v>
      </c>
      <c r="F1201" s="11" t="s">
        <v>105</v>
      </c>
      <c r="G1201" s="11"/>
    </row>
    <row r="1202" spans="1:7" s="5" customFormat="1" hidden="1" x14ac:dyDescent="0.25">
      <c r="A1202" s="11" t="s">
        <v>1371</v>
      </c>
      <c r="B1202" s="11" t="s">
        <v>1389</v>
      </c>
      <c r="C1202" s="11" t="s">
        <v>1403</v>
      </c>
      <c r="D1202" s="44" t="s">
        <v>1402</v>
      </c>
      <c r="E1202" s="15">
        <v>1000000</v>
      </c>
      <c r="F1202" s="11" t="s">
        <v>106</v>
      </c>
      <c r="G1202" s="11"/>
    </row>
    <row r="1203" spans="1:7" s="5" customFormat="1" hidden="1" x14ac:dyDescent="0.25">
      <c r="A1203" s="11" t="s">
        <v>1371</v>
      </c>
      <c r="B1203" s="11" t="s">
        <v>1389</v>
      </c>
      <c r="C1203" s="11" t="s">
        <v>1403</v>
      </c>
      <c r="D1203" s="22" t="s">
        <v>36</v>
      </c>
      <c r="E1203" s="15">
        <v>1275000</v>
      </c>
      <c r="F1203" s="11" t="s">
        <v>105</v>
      </c>
      <c r="G1203" s="11"/>
    </row>
    <row r="1204" spans="1:7" s="5" customFormat="1" hidden="1" x14ac:dyDescent="0.25">
      <c r="A1204" s="11" t="s">
        <v>1371</v>
      </c>
      <c r="B1204" s="11" t="s">
        <v>1389</v>
      </c>
      <c r="C1204" s="11" t="s">
        <v>1404</v>
      </c>
      <c r="D1204" s="22" t="s">
        <v>9</v>
      </c>
      <c r="E1204" s="15">
        <v>500000</v>
      </c>
      <c r="F1204" s="11" t="s">
        <v>105</v>
      </c>
      <c r="G1204" s="11"/>
    </row>
    <row r="1205" spans="1:7" s="5" customFormat="1" hidden="1" x14ac:dyDescent="0.25">
      <c r="A1205" s="11" t="s">
        <v>1371</v>
      </c>
      <c r="B1205" s="11" t="s">
        <v>1389</v>
      </c>
      <c r="C1205" s="11" t="s">
        <v>1329</v>
      </c>
      <c r="D1205" s="22" t="s">
        <v>122</v>
      </c>
      <c r="E1205" s="15">
        <v>272425</v>
      </c>
      <c r="F1205" s="11" t="s">
        <v>105</v>
      </c>
      <c r="G1205" s="11"/>
    </row>
    <row r="1206" spans="1:7" s="5" customFormat="1" hidden="1" x14ac:dyDescent="0.25">
      <c r="A1206" s="11" t="s">
        <v>1371</v>
      </c>
      <c r="B1206" s="11" t="s">
        <v>1389</v>
      </c>
      <c r="C1206" s="11" t="s">
        <v>1329</v>
      </c>
      <c r="D1206" s="22" t="s">
        <v>1405</v>
      </c>
      <c r="E1206" s="15">
        <v>429250</v>
      </c>
      <c r="F1206" s="11" t="s">
        <v>105</v>
      </c>
      <c r="G1206" s="11"/>
    </row>
    <row r="1207" spans="1:7" s="5" customFormat="1" hidden="1" x14ac:dyDescent="0.25">
      <c r="A1207" s="11" t="s">
        <v>1371</v>
      </c>
      <c r="B1207" s="11" t="s">
        <v>1389</v>
      </c>
      <c r="C1207" s="11" t="s">
        <v>346</v>
      </c>
      <c r="D1207" s="22" t="s">
        <v>1406</v>
      </c>
      <c r="E1207" s="15">
        <v>2550000</v>
      </c>
      <c r="F1207" s="11" t="s">
        <v>105</v>
      </c>
      <c r="G1207" s="11"/>
    </row>
    <row r="1208" spans="1:7" s="5" customFormat="1" ht="31.5" hidden="1" x14ac:dyDescent="0.25">
      <c r="A1208" s="11" t="s">
        <v>1371</v>
      </c>
      <c r="B1208" s="11" t="s">
        <v>1389</v>
      </c>
      <c r="C1208" s="11" t="s">
        <v>346</v>
      </c>
      <c r="D1208" s="44" t="s">
        <v>1407</v>
      </c>
      <c r="E1208" s="15">
        <v>3825000</v>
      </c>
      <c r="F1208" s="11" t="s">
        <v>106</v>
      </c>
      <c r="G1208" s="11"/>
    </row>
    <row r="1209" spans="1:7" s="5" customFormat="1" hidden="1" x14ac:dyDescent="0.25">
      <c r="A1209" s="11" t="s">
        <v>1371</v>
      </c>
      <c r="B1209" s="11" t="s">
        <v>1389</v>
      </c>
      <c r="C1209" s="11" t="s">
        <v>1194</v>
      </c>
      <c r="D1209" s="22" t="s">
        <v>1408</v>
      </c>
      <c r="E1209" s="15">
        <v>280500</v>
      </c>
      <c r="F1209" s="11" t="s">
        <v>105</v>
      </c>
      <c r="G1209" s="11"/>
    </row>
    <row r="1210" spans="1:7" s="5" customFormat="1" hidden="1" x14ac:dyDescent="0.25">
      <c r="A1210" s="11" t="s">
        <v>1371</v>
      </c>
      <c r="B1210" s="11" t="s">
        <v>1389</v>
      </c>
      <c r="C1210" s="11" t="s">
        <v>1194</v>
      </c>
      <c r="D1210" s="44" t="s">
        <v>1409</v>
      </c>
      <c r="E1210" s="15">
        <v>170000</v>
      </c>
      <c r="F1210" s="11" t="s">
        <v>106</v>
      </c>
      <c r="G1210" s="11"/>
    </row>
    <row r="1211" spans="1:7" s="5" customFormat="1" hidden="1" x14ac:dyDescent="0.25">
      <c r="A1211" s="11" t="s">
        <v>1371</v>
      </c>
      <c r="B1211" s="11" t="s">
        <v>1389</v>
      </c>
      <c r="C1211" s="11" t="s">
        <v>1194</v>
      </c>
      <c r="D1211" s="47" t="s">
        <v>1410</v>
      </c>
      <c r="E1211" s="15">
        <v>1912500</v>
      </c>
      <c r="F1211" s="11" t="s">
        <v>111</v>
      </c>
      <c r="G1211" s="11"/>
    </row>
    <row r="1212" spans="1:7" s="5" customFormat="1" hidden="1" x14ac:dyDescent="0.25">
      <c r="A1212" s="11" t="s">
        <v>1371</v>
      </c>
      <c r="B1212" s="11" t="s">
        <v>1389</v>
      </c>
      <c r="C1212" s="11" t="s">
        <v>1194</v>
      </c>
      <c r="D1212" s="47" t="s">
        <v>1411</v>
      </c>
      <c r="E1212" s="15">
        <v>850000</v>
      </c>
      <c r="F1212" s="11" t="s">
        <v>111</v>
      </c>
      <c r="G1212" s="11"/>
    </row>
    <row r="1213" spans="1:7" s="5" customFormat="1" hidden="1" x14ac:dyDescent="0.25">
      <c r="A1213" s="11" t="s">
        <v>1371</v>
      </c>
      <c r="B1213" s="11" t="s">
        <v>1389</v>
      </c>
      <c r="C1213" s="11" t="s">
        <v>1194</v>
      </c>
      <c r="D1213" s="44" t="s">
        <v>1412</v>
      </c>
      <c r="E1213" s="15">
        <v>637500</v>
      </c>
      <c r="F1213" s="11" t="s">
        <v>106</v>
      </c>
      <c r="G1213" s="11"/>
    </row>
    <row r="1214" spans="1:7" s="5" customFormat="1" hidden="1" x14ac:dyDescent="0.25">
      <c r="A1214" s="11" t="s">
        <v>1371</v>
      </c>
      <c r="B1214" s="11" t="s">
        <v>1389</v>
      </c>
      <c r="C1214" s="11" t="s">
        <v>1194</v>
      </c>
      <c r="D1214" s="47" t="s">
        <v>1413</v>
      </c>
      <c r="E1214" s="15">
        <v>1700000</v>
      </c>
      <c r="F1214" s="11" t="s">
        <v>111</v>
      </c>
      <c r="G1214" s="11"/>
    </row>
    <row r="1215" spans="1:7" s="5" customFormat="1" hidden="1" x14ac:dyDescent="0.25">
      <c r="A1215" s="11" t="s">
        <v>1371</v>
      </c>
      <c r="B1215" s="11" t="s">
        <v>1389</v>
      </c>
      <c r="C1215" s="11" t="s">
        <v>1194</v>
      </c>
      <c r="D1215" s="22" t="s">
        <v>1414</v>
      </c>
      <c r="E1215" s="15">
        <v>1020000</v>
      </c>
      <c r="F1215" s="11" t="s">
        <v>105</v>
      </c>
      <c r="G1215" s="11"/>
    </row>
    <row r="1216" spans="1:7" s="5" customFormat="1" hidden="1" x14ac:dyDescent="0.25">
      <c r="A1216" s="26" t="s">
        <v>1371</v>
      </c>
      <c r="B1216" s="26" t="s">
        <v>1389</v>
      </c>
      <c r="C1216" s="26" t="s">
        <v>1194</v>
      </c>
      <c r="D1216" s="52" t="s">
        <v>3718</v>
      </c>
      <c r="E1216" s="34">
        <v>1350000</v>
      </c>
      <c r="F1216" s="26" t="s">
        <v>111</v>
      </c>
      <c r="G1216" s="11"/>
    </row>
    <row r="1217" spans="1:7" s="5" customFormat="1" hidden="1" x14ac:dyDescent="0.25">
      <c r="A1217" s="11" t="s">
        <v>1371</v>
      </c>
      <c r="B1217" s="11" t="s">
        <v>1415</v>
      </c>
      <c r="C1217" s="11" t="s">
        <v>1416</v>
      </c>
      <c r="D1217" s="47" t="s">
        <v>1417</v>
      </c>
      <c r="E1217" s="15">
        <v>425000</v>
      </c>
      <c r="F1217" s="11" t="s">
        <v>111</v>
      </c>
      <c r="G1217" s="11"/>
    </row>
    <row r="1218" spans="1:7" s="5" customFormat="1" hidden="1" x14ac:dyDescent="0.25">
      <c r="A1218" s="11" t="s">
        <v>1371</v>
      </c>
      <c r="B1218" s="11" t="s">
        <v>1415</v>
      </c>
      <c r="C1218" s="11" t="s">
        <v>1416</v>
      </c>
      <c r="D1218" s="47" t="s">
        <v>1418</v>
      </c>
      <c r="E1218" s="15">
        <v>2023000</v>
      </c>
      <c r="F1218" s="11" t="s">
        <v>111</v>
      </c>
      <c r="G1218" s="11"/>
    </row>
    <row r="1219" spans="1:7" s="5" customFormat="1" hidden="1" x14ac:dyDescent="0.25">
      <c r="A1219" s="11" t="s">
        <v>1371</v>
      </c>
      <c r="B1219" s="11" t="s">
        <v>1415</v>
      </c>
      <c r="C1219" s="11" t="s">
        <v>1416</v>
      </c>
      <c r="D1219" s="47" t="s">
        <v>1419</v>
      </c>
      <c r="E1219" s="15">
        <v>2550000</v>
      </c>
      <c r="F1219" s="11" t="s">
        <v>111</v>
      </c>
      <c r="G1219" s="11"/>
    </row>
    <row r="1220" spans="1:7" s="5" customFormat="1" hidden="1" x14ac:dyDescent="0.25">
      <c r="A1220" s="11" t="s">
        <v>1371</v>
      </c>
      <c r="B1220" s="11" t="s">
        <v>1415</v>
      </c>
      <c r="C1220" s="11" t="s">
        <v>1416</v>
      </c>
      <c r="D1220" s="22" t="s">
        <v>36</v>
      </c>
      <c r="E1220" s="15">
        <v>637000</v>
      </c>
      <c r="F1220" s="11" t="s">
        <v>105</v>
      </c>
      <c r="G1220" s="11"/>
    </row>
    <row r="1221" spans="1:7" s="5" customFormat="1" hidden="1" x14ac:dyDescent="0.25">
      <c r="A1221" s="11" t="s">
        <v>1371</v>
      </c>
      <c r="B1221" s="11" t="s">
        <v>1415</v>
      </c>
      <c r="C1221" s="11" t="s">
        <v>1423</v>
      </c>
      <c r="D1221" s="44" t="s">
        <v>1420</v>
      </c>
      <c r="E1221" s="15">
        <v>212500</v>
      </c>
      <c r="F1221" s="11" t="s">
        <v>106</v>
      </c>
      <c r="G1221" s="11"/>
    </row>
    <row r="1222" spans="1:7" s="5" customFormat="1" hidden="1" x14ac:dyDescent="0.25">
      <c r="A1222" s="11" t="s">
        <v>1371</v>
      </c>
      <c r="B1222" s="11" t="s">
        <v>1415</v>
      </c>
      <c r="C1222" s="11" t="s">
        <v>1423</v>
      </c>
      <c r="D1222" s="47" t="s">
        <v>1421</v>
      </c>
      <c r="E1222" s="15">
        <v>1275000</v>
      </c>
      <c r="F1222" s="11" t="s">
        <v>111</v>
      </c>
      <c r="G1222" s="11"/>
    </row>
    <row r="1223" spans="1:7" s="5" customFormat="1" hidden="1" x14ac:dyDescent="0.25">
      <c r="A1223" s="11" t="s">
        <v>1371</v>
      </c>
      <c r="B1223" s="11" t="s">
        <v>1415</v>
      </c>
      <c r="C1223" s="11" t="s">
        <v>1423</v>
      </c>
      <c r="D1223" s="47" t="s">
        <v>979</v>
      </c>
      <c r="E1223" s="15">
        <v>1190000</v>
      </c>
      <c r="F1223" s="11" t="s">
        <v>111</v>
      </c>
      <c r="G1223" s="11"/>
    </row>
    <row r="1224" spans="1:7" s="5" customFormat="1" hidden="1" x14ac:dyDescent="0.25">
      <c r="A1224" s="11" t="s">
        <v>1371</v>
      </c>
      <c r="B1224" s="11" t="s">
        <v>1415</v>
      </c>
      <c r="C1224" s="11" t="s">
        <v>1423</v>
      </c>
      <c r="D1224" s="47" t="s">
        <v>1422</v>
      </c>
      <c r="E1224" s="15">
        <v>127500</v>
      </c>
      <c r="F1224" s="11" t="s">
        <v>111</v>
      </c>
      <c r="G1224" s="11"/>
    </row>
    <row r="1225" spans="1:7" s="5" customFormat="1" hidden="1" x14ac:dyDescent="0.25">
      <c r="A1225" s="11" t="s">
        <v>1371</v>
      </c>
      <c r="B1225" s="11" t="s">
        <v>1415</v>
      </c>
      <c r="C1225" s="11" t="s">
        <v>1423</v>
      </c>
      <c r="D1225" s="22" t="s">
        <v>36</v>
      </c>
      <c r="E1225" s="15">
        <v>994500</v>
      </c>
      <c r="F1225" s="11" t="s">
        <v>105</v>
      </c>
      <c r="G1225" s="11"/>
    </row>
    <row r="1226" spans="1:7" s="5" customFormat="1" hidden="1" x14ac:dyDescent="0.25">
      <c r="A1226" s="26" t="s">
        <v>1371</v>
      </c>
      <c r="B1226" s="26" t="s">
        <v>1415</v>
      </c>
      <c r="C1226" s="26" t="s">
        <v>3737</v>
      </c>
      <c r="D1226" s="52" t="s">
        <v>3739</v>
      </c>
      <c r="E1226" s="34">
        <v>1700000</v>
      </c>
      <c r="F1226" s="26" t="s">
        <v>111</v>
      </c>
      <c r="G1226" s="11"/>
    </row>
    <row r="1227" spans="1:7" s="5" customFormat="1" hidden="1" x14ac:dyDescent="0.25">
      <c r="A1227" s="26" t="s">
        <v>1371</v>
      </c>
      <c r="B1227" s="26" t="s">
        <v>1415</v>
      </c>
      <c r="C1227" s="26" t="s">
        <v>3737</v>
      </c>
      <c r="D1227" s="52" t="s">
        <v>3740</v>
      </c>
      <c r="E1227" s="34">
        <v>425000</v>
      </c>
      <c r="F1227" s="26" t="s">
        <v>111</v>
      </c>
      <c r="G1227" s="11"/>
    </row>
    <row r="1228" spans="1:7" s="5" customFormat="1" hidden="1" x14ac:dyDescent="0.25">
      <c r="A1228" s="26" t="s">
        <v>1371</v>
      </c>
      <c r="B1228" s="26" t="s">
        <v>1415</v>
      </c>
      <c r="C1228" s="26" t="s">
        <v>3737</v>
      </c>
      <c r="D1228" s="52" t="s">
        <v>3738</v>
      </c>
      <c r="E1228" s="34">
        <v>850000</v>
      </c>
      <c r="F1228" s="26" t="s">
        <v>111</v>
      </c>
      <c r="G1228" s="11"/>
    </row>
    <row r="1229" spans="1:7" s="5" customFormat="1" hidden="1" x14ac:dyDescent="0.25">
      <c r="A1229" s="26" t="s">
        <v>1371</v>
      </c>
      <c r="B1229" s="26" t="s">
        <v>1415</v>
      </c>
      <c r="C1229" s="26" t="s">
        <v>1425</v>
      </c>
      <c r="D1229" s="52" t="s">
        <v>3741</v>
      </c>
      <c r="E1229" s="34">
        <v>1000000</v>
      </c>
      <c r="F1229" s="26" t="s">
        <v>111</v>
      </c>
      <c r="G1229" s="11"/>
    </row>
    <row r="1230" spans="1:7" s="5" customFormat="1" hidden="1" x14ac:dyDescent="0.25">
      <c r="A1230" s="11" t="s">
        <v>1371</v>
      </c>
      <c r="B1230" s="11" t="s">
        <v>1415</v>
      </c>
      <c r="C1230" s="11" t="s">
        <v>1425</v>
      </c>
      <c r="D1230" s="22" t="s">
        <v>1424</v>
      </c>
      <c r="E1230" s="15">
        <v>700000</v>
      </c>
      <c r="F1230" s="11" t="s">
        <v>105</v>
      </c>
      <c r="G1230" s="11"/>
    </row>
    <row r="1231" spans="1:7" s="5" customFormat="1" hidden="1" x14ac:dyDescent="0.25">
      <c r="A1231" s="26" t="s">
        <v>1371</v>
      </c>
      <c r="B1231" s="26" t="s">
        <v>1415</v>
      </c>
      <c r="C1231" s="26" t="s">
        <v>1425</v>
      </c>
      <c r="D1231" s="52" t="s">
        <v>3742</v>
      </c>
      <c r="E1231" s="34">
        <v>1000000</v>
      </c>
      <c r="F1231" s="26" t="s">
        <v>111</v>
      </c>
      <c r="G1231" s="11"/>
    </row>
    <row r="1232" spans="1:7" s="5" customFormat="1" hidden="1" x14ac:dyDescent="0.25">
      <c r="A1232" s="26" t="s">
        <v>1371</v>
      </c>
      <c r="B1232" s="26" t="s">
        <v>1415</v>
      </c>
      <c r="C1232" s="26" t="s">
        <v>1425</v>
      </c>
      <c r="D1232" s="52" t="s">
        <v>3743</v>
      </c>
      <c r="E1232" s="34">
        <v>1000000</v>
      </c>
      <c r="F1232" s="26" t="s">
        <v>111</v>
      </c>
      <c r="G1232" s="11"/>
    </row>
    <row r="1233" spans="1:7" s="5" customFormat="1" hidden="1" x14ac:dyDescent="0.25">
      <c r="A1233" s="11" t="s">
        <v>1371</v>
      </c>
      <c r="B1233" s="11" t="s">
        <v>1415</v>
      </c>
      <c r="C1233" s="11" t="s">
        <v>1429</v>
      </c>
      <c r="D1233" s="22" t="s">
        <v>1426</v>
      </c>
      <c r="E1233" s="15">
        <v>600000</v>
      </c>
      <c r="F1233" s="11" t="s">
        <v>105</v>
      </c>
      <c r="G1233" s="11"/>
    </row>
    <row r="1234" spans="1:7" s="5" customFormat="1" hidden="1" x14ac:dyDescent="0.25">
      <c r="A1234" s="11" t="s">
        <v>1371</v>
      </c>
      <c r="B1234" s="11" t="s">
        <v>1415</v>
      </c>
      <c r="C1234" s="11" t="s">
        <v>1429</v>
      </c>
      <c r="D1234" s="44" t="s">
        <v>1427</v>
      </c>
      <c r="E1234" s="15">
        <v>300000</v>
      </c>
      <c r="F1234" s="11" t="s">
        <v>106</v>
      </c>
      <c r="G1234" s="11"/>
    </row>
    <row r="1235" spans="1:7" s="5" customFormat="1" hidden="1" x14ac:dyDescent="0.25">
      <c r="A1235" s="11" t="s">
        <v>1371</v>
      </c>
      <c r="B1235" s="11" t="s">
        <v>1415</v>
      </c>
      <c r="C1235" s="11" t="s">
        <v>1429</v>
      </c>
      <c r="D1235" s="22" t="s">
        <v>1424</v>
      </c>
      <c r="E1235" s="15">
        <v>400000</v>
      </c>
      <c r="F1235" s="11" t="s">
        <v>105</v>
      </c>
      <c r="G1235" s="11"/>
    </row>
    <row r="1236" spans="1:7" s="5" customFormat="1" hidden="1" x14ac:dyDescent="0.25">
      <c r="A1236" s="11" t="s">
        <v>1371</v>
      </c>
      <c r="B1236" s="11" t="s">
        <v>1415</v>
      </c>
      <c r="C1236" s="11" t="s">
        <v>1429</v>
      </c>
      <c r="D1236" s="22" t="s">
        <v>1428</v>
      </c>
      <c r="E1236" s="15">
        <v>1500000</v>
      </c>
      <c r="F1236" s="11" t="s">
        <v>105</v>
      </c>
      <c r="G1236" s="11"/>
    </row>
    <row r="1237" spans="1:7" s="5" customFormat="1" hidden="1" x14ac:dyDescent="0.25">
      <c r="A1237" s="11" t="s">
        <v>1371</v>
      </c>
      <c r="B1237" s="11" t="s">
        <v>1415</v>
      </c>
      <c r="C1237" s="11" t="s">
        <v>1430</v>
      </c>
      <c r="D1237" s="22" t="s">
        <v>964</v>
      </c>
      <c r="E1237" s="15">
        <v>85000</v>
      </c>
      <c r="F1237" s="11" t="s">
        <v>105</v>
      </c>
      <c r="G1237" s="11"/>
    </row>
    <row r="1238" spans="1:7" s="5" customFormat="1" hidden="1" x14ac:dyDescent="0.25">
      <c r="A1238" s="11" t="s">
        <v>1371</v>
      </c>
      <c r="B1238" s="11" t="s">
        <v>1415</v>
      </c>
      <c r="C1238" s="11" t="s">
        <v>1430</v>
      </c>
      <c r="D1238" s="22" t="s">
        <v>840</v>
      </c>
      <c r="E1238" s="15">
        <v>85000</v>
      </c>
      <c r="F1238" s="11" t="s">
        <v>105</v>
      </c>
      <c r="G1238" s="11"/>
    </row>
    <row r="1239" spans="1:7" s="5" customFormat="1" hidden="1" x14ac:dyDescent="0.25">
      <c r="A1239" s="11" t="s">
        <v>1371</v>
      </c>
      <c r="B1239" s="11" t="s">
        <v>1415</v>
      </c>
      <c r="C1239" s="11" t="s">
        <v>1433</v>
      </c>
      <c r="D1239" s="44" t="s">
        <v>1431</v>
      </c>
      <c r="E1239" s="15">
        <v>255000</v>
      </c>
      <c r="F1239" s="11" t="s">
        <v>106</v>
      </c>
      <c r="G1239" s="11"/>
    </row>
    <row r="1240" spans="1:7" s="5" customFormat="1" hidden="1" x14ac:dyDescent="0.25">
      <c r="A1240" s="11" t="s">
        <v>1371</v>
      </c>
      <c r="B1240" s="11" t="s">
        <v>1415</v>
      </c>
      <c r="C1240" s="11" t="s">
        <v>1433</v>
      </c>
      <c r="D1240" s="44" t="s">
        <v>1432</v>
      </c>
      <c r="E1240" s="15">
        <v>510000</v>
      </c>
      <c r="F1240" s="11" t="s">
        <v>106</v>
      </c>
      <c r="G1240" s="11"/>
    </row>
    <row r="1241" spans="1:7" s="5" customFormat="1" ht="21" hidden="1" x14ac:dyDescent="0.25">
      <c r="A1241" s="11" t="s">
        <v>1371</v>
      </c>
      <c r="B1241" s="11" t="s">
        <v>1415</v>
      </c>
      <c r="C1241" s="11" t="s">
        <v>1435</v>
      </c>
      <c r="D1241" s="22" t="s">
        <v>1434</v>
      </c>
      <c r="E1241" s="15">
        <v>255000</v>
      </c>
      <c r="F1241" s="11" t="s">
        <v>105</v>
      </c>
      <c r="G1241" s="11"/>
    </row>
    <row r="1242" spans="1:7" s="5" customFormat="1" hidden="1" x14ac:dyDescent="0.25">
      <c r="A1242" s="11" t="s">
        <v>1371</v>
      </c>
      <c r="B1242" s="11" t="s">
        <v>1415</v>
      </c>
      <c r="C1242" s="11" t="s">
        <v>1435</v>
      </c>
      <c r="D1242" s="22" t="s">
        <v>36</v>
      </c>
      <c r="E1242" s="15">
        <v>2754000</v>
      </c>
      <c r="F1242" s="11" t="s">
        <v>105</v>
      </c>
      <c r="G1242" s="11"/>
    </row>
    <row r="1243" spans="1:7" s="5" customFormat="1" hidden="1" x14ac:dyDescent="0.25">
      <c r="A1243" s="11" t="s">
        <v>1371</v>
      </c>
      <c r="B1243" s="11" t="s">
        <v>1415</v>
      </c>
      <c r="C1243" s="11" t="s">
        <v>1447</v>
      </c>
      <c r="D1243" s="22" t="s">
        <v>1436</v>
      </c>
      <c r="E1243" s="15">
        <v>1700000</v>
      </c>
      <c r="F1243" s="11" t="s">
        <v>105</v>
      </c>
      <c r="G1243" s="11"/>
    </row>
    <row r="1244" spans="1:7" s="5" customFormat="1" hidden="1" x14ac:dyDescent="0.25">
      <c r="A1244" s="11" t="s">
        <v>1371</v>
      </c>
      <c r="B1244" s="11" t="s">
        <v>1415</v>
      </c>
      <c r="C1244" s="11" t="s">
        <v>1447</v>
      </c>
      <c r="D1244" s="44" t="s">
        <v>1437</v>
      </c>
      <c r="E1244" s="15">
        <v>425000</v>
      </c>
      <c r="F1244" s="11" t="s">
        <v>106</v>
      </c>
      <c r="G1244" s="11"/>
    </row>
    <row r="1245" spans="1:7" s="5" customFormat="1" hidden="1" x14ac:dyDescent="0.25">
      <c r="A1245" s="11" t="s">
        <v>1371</v>
      </c>
      <c r="B1245" s="11" t="s">
        <v>1415</v>
      </c>
      <c r="C1245" s="11" t="s">
        <v>1447</v>
      </c>
      <c r="D1245" s="47" t="s">
        <v>1438</v>
      </c>
      <c r="E1245" s="15">
        <v>850000</v>
      </c>
      <c r="F1245" s="11" t="s">
        <v>111</v>
      </c>
      <c r="G1245" s="11"/>
    </row>
    <row r="1246" spans="1:7" s="5" customFormat="1" hidden="1" x14ac:dyDescent="0.25">
      <c r="A1246" s="11" t="s">
        <v>1371</v>
      </c>
      <c r="B1246" s="11" t="s">
        <v>1415</v>
      </c>
      <c r="C1246" s="11" t="s">
        <v>1447</v>
      </c>
      <c r="D1246" s="47" t="s">
        <v>1424</v>
      </c>
      <c r="E1246" s="15">
        <v>850000</v>
      </c>
      <c r="F1246" s="11" t="s">
        <v>111</v>
      </c>
      <c r="G1246" s="11"/>
    </row>
    <row r="1247" spans="1:7" s="5" customFormat="1" hidden="1" x14ac:dyDescent="0.25">
      <c r="A1247" s="11" t="s">
        <v>1371</v>
      </c>
      <c r="B1247" s="11" t="s">
        <v>1415</v>
      </c>
      <c r="C1247" s="11" t="s">
        <v>1447</v>
      </c>
      <c r="D1247" s="47" t="s">
        <v>1439</v>
      </c>
      <c r="E1247" s="15">
        <v>85000</v>
      </c>
      <c r="F1247" s="11" t="s">
        <v>111</v>
      </c>
      <c r="G1247" s="11"/>
    </row>
    <row r="1248" spans="1:7" s="5" customFormat="1" hidden="1" x14ac:dyDescent="0.25">
      <c r="A1248" s="11" t="s">
        <v>1371</v>
      </c>
      <c r="B1248" s="11" t="s">
        <v>1415</v>
      </c>
      <c r="C1248" s="11" t="s">
        <v>1447</v>
      </c>
      <c r="D1248" s="47" t="s">
        <v>1440</v>
      </c>
      <c r="E1248" s="15">
        <v>1700000</v>
      </c>
      <c r="F1248" s="11" t="s">
        <v>111</v>
      </c>
      <c r="G1248" s="11"/>
    </row>
    <row r="1249" spans="1:7" s="5" customFormat="1" hidden="1" x14ac:dyDescent="0.25">
      <c r="A1249" s="11" t="s">
        <v>1371</v>
      </c>
      <c r="B1249" s="11" t="s">
        <v>1415</v>
      </c>
      <c r="C1249" s="11" t="s">
        <v>1447</v>
      </c>
      <c r="D1249" s="22" t="s">
        <v>1441</v>
      </c>
      <c r="E1249" s="15">
        <v>297500</v>
      </c>
      <c r="F1249" s="11" t="s">
        <v>105</v>
      </c>
      <c r="G1249" s="11"/>
    </row>
    <row r="1250" spans="1:7" s="5" customFormat="1" hidden="1" x14ac:dyDescent="0.25">
      <c r="A1250" s="11" t="s">
        <v>1371</v>
      </c>
      <c r="B1250" s="11" t="s">
        <v>1415</v>
      </c>
      <c r="C1250" s="11" t="s">
        <v>1447</v>
      </c>
      <c r="D1250" s="44" t="s">
        <v>1442</v>
      </c>
      <c r="E1250" s="15">
        <v>425000</v>
      </c>
      <c r="F1250" s="11" t="s">
        <v>106</v>
      </c>
      <c r="G1250" s="11"/>
    </row>
    <row r="1251" spans="1:7" s="5" customFormat="1" hidden="1" x14ac:dyDescent="0.25">
      <c r="A1251" s="11" t="s">
        <v>1371</v>
      </c>
      <c r="B1251" s="11" t="s">
        <v>1415</v>
      </c>
      <c r="C1251" s="11" t="s">
        <v>1447</v>
      </c>
      <c r="D1251" s="44" t="s">
        <v>1443</v>
      </c>
      <c r="E1251" s="15">
        <v>93500</v>
      </c>
      <c r="F1251" s="11" t="s">
        <v>106</v>
      </c>
      <c r="G1251" s="11"/>
    </row>
    <row r="1252" spans="1:7" s="5" customFormat="1" hidden="1" x14ac:dyDescent="0.25">
      <c r="A1252" s="11" t="s">
        <v>1371</v>
      </c>
      <c r="B1252" s="11" t="s">
        <v>1415</v>
      </c>
      <c r="C1252" s="11" t="s">
        <v>1447</v>
      </c>
      <c r="D1252" s="44" t="s">
        <v>1444</v>
      </c>
      <c r="E1252" s="15">
        <v>425000</v>
      </c>
      <c r="F1252" s="11" t="s">
        <v>106</v>
      </c>
      <c r="G1252" s="11"/>
    </row>
    <row r="1253" spans="1:7" s="5" customFormat="1" hidden="1" x14ac:dyDescent="0.25">
      <c r="A1253" s="11" t="s">
        <v>1371</v>
      </c>
      <c r="B1253" s="11" t="s">
        <v>1415</v>
      </c>
      <c r="C1253" s="11" t="s">
        <v>1447</v>
      </c>
      <c r="D1253" s="44" t="s">
        <v>1445</v>
      </c>
      <c r="E1253" s="15">
        <v>850000</v>
      </c>
      <c r="F1253" s="11" t="s">
        <v>106</v>
      </c>
      <c r="G1253" s="11"/>
    </row>
    <row r="1254" spans="1:7" s="5" customFormat="1" hidden="1" x14ac:dyDescent="0.25">
      <c r="A1254" s="11" t="s">
        <v>1371</v>
      </c>
      <c r="B1254" s="11" t="s">
        <v>1415</v>
      </c>
      <c r="C1254" s="11" t="s">
        <v>1447</v>
      </c>
      <c r="D1254" s="47" t="s">
        <v>858</v>
      </c>
      <c r="E1254" s="15">
        <v>255000</v>
      </c>
      <c r="F1254" s="11" t="s">
        <v>111</v>
      </c>
      <c r="G1254" s="11"/>
    </row>
    <row r="1255" spans="1:7" s="5" customFormat="1" hidden="1" x14ac:dyDescent="0.25">
      <c r="A1255" s="11" t="s">
        <v>1371</v>
      </c>
      <c r="B1255" s="11" t="s">
        <v>1415</v>
      </c>
      <c r="C1255" s="11" t="s">
        <v>1447</v>
      </c>
      <c r="D1255" s="22" t="s">
        <v>1446</v>
      </c>
      <c r="E1255" s="15">
        <v>250000</v>
      </c>
      <c r="F1255" s="11" t="s">
        <v>105</v>
      </c>
      <c r="G1255" s="11"/>
    </row>
    <row r="1256" spans="1:7" s="5" customFormat="1" hidden="1" x14ac:dyDescent="0.25">
      <c r="A1256" s="11" t="s">
        <v>1371</v>
      </c>
      <c r="B1256" s="11" t="s">
        <v>1415</v>
      </c>
      <c r="C1256" s="11" t="s">
        <v>1449</v>
      </c>
      <c r="D1256" s="44" t="s">
        <v>1448</v>
      </c>
      <c r="E1256" s="15">
        <v>900000</v>
      </c>
      <c r="F1256" s="11" t="s">
        <v>106</v>
      </c>
      <c r="G1256" s="11"/>
    </row>
    <row r="1257" spans="1:7" s="5" customFormat="1" hidden="1" x14ac:dyDescent="0.25">
      <c r="A1257" s="11" t="s">
        <v>1371</v>
      </c>
      <c r="B1257" s="11" t="s">
        <v>1415</v>
      </c>
      <c r="C1257" s="11" t="s">
        <v>1449</v>
      </c>
      <c r="D1257" s="22" t="s">
        <v>9</v>
      </c>
      <c r="E1257" s="15">
        <v>1612000</v>
      </c>
      <c r="F1257" s="11" t="s">
        <v>105</v>
      </c>
      <c r="G1257" s="11"/>
    </row>
    <row r="1258" spans="1:7" s="5" customFormat="1" hidden="1" x14ac:dyDescent="0.25">
      <c r="A1258" s="11" t="s">
        <v>1371</v>
      </c>
      <c r="B1258" s="11" t="s">
        <v>1415</v>
      </c>
      <c r="C1258" s="11" t="s">
        <v>1452</v>
      </c>
      <c r="D1258" s="22" t="s">
        <v>1450</v>
      </c>
      <c r="E1258" s="15">
        <v>255000</v>
      </c>
      <c r="F1258" s="11" t="s">
        <v>105</v>
      </c>
      <c r="G1258" s="11"/>
    </row>
    <row r="1259" spans="1:7" s="5" customFormat="1" hidden="1" x14ac:dyDescent="0.25">
      <c r="A1259" s="11" t="s">
        <v>1371</v>
      </c>
      <c r="B1259" s="11" t="s">
        <v>1415</v>
      </c>
      <c r="C1259" s="11" t="s">
        <v>1452</v>
      </c>
      <c r="D1259" s="22" t="s">
        <v>1424</v>
      </c>
      <c r="E1259" s="15">
        <v>1198500</v>
      </c>
      <c r="F1259" s="11" t="s">
        <v>105</v>
      </c>
      <c r="G1259" s="11"/>
    </row>
    <row r="1260" spans="1:7" s="5" customFormat="1" hidden="1" x14ac:dyDescent="0.25">
      <c r="A1260" s="11" t="s">
        <v>1371</v>
      </c>
      <c r="B1260" s="11" t="s">
        <v>1415</v>
      </c>
      <c r="C1260" s="11" t="s">
        <v>1452</v>
      </c>
      <c r="D1260" s="22" t="s">
        <v>1451</v>
      </c>
      <c r="E1260" s="15">
        <v>59500</v>
      </c>
      <c r="F1260" s="11" t="s">
        <v>105</v>
      </c>
      <c r="G1260" s="11"/>
    </row>
    <row r="1261" spans="1:7" s="5" customFormat="1" hidden="1" x14ac:dyDescent="0.25">
      <c r="A1261" s="11" t="s">
        <v>1371</v>
      </c>
      <c r="B1261" s="11" t="s">
        <v>1415</v>
      </c>
      <c r="C1261" s="11" t="s">
        <v>1452</v>
      </c>
      <c r="D1261" s="22" t="s">
        <v>36</v>
      </c>
      <c r="E1261" s="15">
        <v>1020000</v>
      </c>
      <c r="F1261" s="11" t="s">
        <v>105</v>
      </c>
      <c r="G1261" s="11"/>
    </row>
    <row r="1262" spans="1:7" s="5" customFormat="1" hidden="1" x14ac:dyDescent="0.25">
      <c r="A1262" s="11" t="s">
        <v>1371</v>
      </c>
      <c r="B1262" s="11" t="s">
        <v>1415</v>
      </c>
      <c r="C1262" s="11" t="s">
        <v>903</v>
      </c>
      <c r="D1262" s="44" t="s">
        <v>1453</v>
      </c>
      <c r="E1262" s="15">
        <v>212500</v>
      </c>
      <c r="F1262" s="11" t="s">
        <v>106</v>
      </c>
      <c r="G1262" s="11"/>
    </row>
    <row r="1263" spans="1:7" s="5" customFormat="1" hidden="1" x14ac:dyDescent="0.25">
      <c r="A1263" s="11" t="s">
        <v>1371</v>
      </c>
      <c r="B1263" s="11" t="s">
        <v>1415</v>
      </c>
      <c r="C1263" s="11" t="s">
        <v>903</v>
      </c>
      <c r="D1263" s="22" t="s">
        <v>9</v>
      </c>
      <c r="E1263" s="15">
        <v>680000</v>
      </c>
      <c r="F1263" s="11" t="s">
        <v>105</v>
      </c>
      <c r="G1263" s="11"/>
    </row>
    <row r="1264" spans="1:7" s="5" customFormat="1" hidden="1" x14ac:dyDescent="0.25">
      <c r="A1264" s="11" t="s">
        <v>1371</v>
      </c>
      <c r="B1264" s="11" t="s">
        <v>1415</v>
      </c>
      <c r="C1264" s="11" t="s">
        <v>903</v>
      </c>
      <c r="D1264" s="44" t="s">
        <v>55</v>
      </c>
      <c r="E1264" s="15">
        <v>1020000</v>
      </c>
      <c r="F1264" s="11" t="s">
        <v>106</v>
      </c>
      <c r="G1264" s="11"/>
    </row>
    <row r="1265" spans="1:7" s="5" customFormat="1" hidden="1" x14ac:dyDescent="0.25">
      <c r="A1265" s="11" t="s">
        <v>1371</v>
      </c>
      <c r="B1265" s="11" t="s">
        <v>1415</v>
      </c>
      <c r="C1265" s="11" t="s">
        <v>1456</v>
      </c>
      <c r="D1265" s="22" t="s">
        <v>749</v>
      </c>
      <c r="E1265" s="15">
        <v>475000</v>
      </c>
      <c r="F1265" s="11" t="s">
        <v>105</v>
      </c>
      <c r="G1265" s="11"/>
    </row>
    <row r="1266" spans="1:7" s="5" customFormat="1" hidden="1" x14ac:dyDescent="0.25">
      <c r="A1266" s="11" t="s">
        <v>1371</v>
      </c>
      <c r="B1266" s="11" t="s">
        <v>1415</v>
      </c>
      <c r="C1266" s="11" t="s">
        <v>1456</v>
      </c>
      <c r="D1266" s="22" t="s">
        <v>1454</v>
      </c>
      <c r="E1266" s="15">
        <v>475000</v>
      </c>
      <c r="F1266" s="11" t="s">
        <v>105</v>
      </c>
      <c r="G1266" s="11"/>
    </row>
    <row r="1267" spans="1:7" s="5" customFormat="1" hidden="1" x14ac:dyDescent="0.25">
      <c r="A1267" s="11" t="s">
        <v>1371</v>
      </c>
      <c r="B1267" s="11" t="s">
        <v>1415</v>
      </c>
      <c r="C1267" s="11" t="s">
        <v>1456</v>
      </c>
      <c r="D1267" s="22" t="s">
        <v>1455</v>
      </c>
      <c r="E1267" s="15">
        <v>498750</v>
      </c>
      <c r="F1267" s="11" t="s">
        <v>105</v>
      </c>
      <c r="G1267" s="11"/>
    </row>
    <row r="1268" spans="1:7" s="5" customFormat="1" hidden="1" x14ac:dyDescent="0.25">
      <c r="A1268" s="11" t="s">
        <v>1371</v>
      </c>
      <c r="B1268" s="11" t="s">
        <v>1415</v>
      </c>
      <c r="C1268" s="11" t="s">
        <v>422</v>
      </c>
      <c r="D1268" s="22" t="s">
        <v>1457</v>
      </c>
      <c r="E1268" s="15">
        <v>900000</v>
      </c>
      <c r="F1268" s="11" t="s">
        <v>105</v>
      </c>
      <c r="G1268" s="11"/>
    </row>
    <row r="1269" spans="1:7" s="5" customFormat="1" hidden="1" x14ac:dyDescent="0.25">
      <c r="A1269" s="11" t="s">
        <v>1371</v>
      </c>
      <c r="B1269" s="11" t="s">
        <v>1415</v>
      </c>
      <c r="C1269" s="11" t="s">
        <v>422</v>
      </c>
      <c r="D1269" s="22" t="s">
        <v>1458</v>
      </c>
      <c r="E1269" s="15">
        <v>300000</v>
      </c>
      <c r="F1269" s="11" t="s">
        <v>105</v>
      </c>
      <c r="G1269" s="11"/>
    </row>
    <row r="1270" spans="1:7" s="5" customFormat="1" hidden="1" x14ac:dyDescent="0.25">
      <c r="A1270" s="11" t="s">
        <v>1371</v>
      </c>
      <c r="B1270" s="11" t="s">
        <v>1415</v>
      </c>
      <c r="C1270" s="11" t="s">
        <v>422</v>
      </c>
      <c r="D1270" s="22" t="s">
        <v>1459</v>
      </c>
      <c r="E1270" s="15">
        <v>600000</v>
      </c>
      <c r="F1270" s="11" t="s">
        <v>105</v>
      </c>
      <c r="G1270" s="11"/>
    </row>
    <row r="1271" spans="1:7" s="5" customFormat="1" hidden="1" x14ac:dyDescent="0.25">
      <c r="A1271" s="11" t="s">
        <v>1371</v>
      </c>
      <c r="B1271" s="11" t="s">
        <v>1415</v>
      </c>
      <c r="C1271" s="11" t="s">
        <v>422</v>
      </c>
      <c r="D1271" s="44" t="s">
        <v>55</v>
      </c>
      <c r="E1271" s="15">
        <v>300000</v>
      </c>
      <c r="F1271" s="11" t="s">
        <v>106</v>
      </c>
      <c r="G1271" s="11"/>
    </row>
    <row r="1272" spans="1:7" s="5" customFormat="1" ht="21" hidden="1" x14ac:dyDescent="0.25">
      <c r="A1272" s="11" t="s">
        <v>1371</v>
      </c>
      <c r="B1272" s="11" t="s">
        <v>1415</v>
      </c>
      <c r="C1272" s="11" t="s">
        <v>1189</v>
      </c>
      <c r="D1272" s="22" t="s">
        <v>1460</v>
      </c>
      <c r="E1272" s="15">
        <v>178500</v>
      </c>
      <c r="F1272" s="11" t="s">
        <v>105</v>
      </c>
      <c r="G1272" s="11"/>
    </row>
    <row r="1273" spans="1:7" s="5" customFormat="1" hidden="1" x14ac:dyDescent="0.25">
      <c r="A1273" s="11" t="s">
        <v>1371</v>
      </c>
      <c r="B1273" s="11" t="s">
        <v>1415</v>
      </c>
      <c r="C1273" s="11" t="s">
        <v>1189</v>
      </c>
      <c r="D1273" s="22" t="s">
        <v>1461</v>
      </c>
      <c r="E1273" s="15">
        <v>255000</v>
      </c>
      <c r="F1273" s="11" t="s">
        <v>105</v>
      </c>
      <c r="G1273" s="11"/>
    </row>
    <row r="1274" spans="1:7" s="5" customFormat="1" hidden="1" x14ac:dyDescent="0.25">
      <c r="A1274" s="11" t="s">
        <v>1371</v>
      </c>
      <c r="B1274" s="11" t="s">
        <v>1464</v>
      </c>
      <c r="C1274" s="11" t="s">
        <v>1465</v>
      </c>
      <c r="D1274" s="22" t="s">
        <v>1462</v>
      </c>
      <c r="E1274" s="15">
        <v>85000</v>
      </c>
      <c r="F1274" s="11" t="s">
        <v>105</v>
      </c>
      <c r="G1274" s="11"/>
    </row>
    <row r="1275" spans="1:7" s="5" customFormat="1" hidden="1" x14ac:dyDescent="0.25">
      <c r="A1275" s="11" t="s">
        <v>1371</v>
      </c>
      <c r="B1275" s="11" t="s">
        <v>1464</v>
      </c>
      <c r="C1275" s="11" t="s">
        <v>1465</v>
      </c>
      <c r="D1275" s="22" t="s">
        <v>1463</v>
      </c>
      <c r="E1275" s="15">
        <v>278000</v>
      </c>
      <c r="F1275" s="11" t="s">
        <v>105</v>
      </c>
      <c r="G1275" s="11"/>
    </row>
    <row r="1276" spans="1:7" s="5" customFormat="1" hidden="1" x14ac:dyDescent="0.25">
      <c r="A1276" s="26" t="s">
        <v>1371</v>
      </c>
      <c r="B1276" s="26" t="s">
        <v>1464</v>
      </c>
      <c r="C1276" s="26" t="s">
        <v>1467</v>
      </c>
      <c r="D1276" s="52" t="s">
        <v>3744</v>
      </c>
      <c r="E1276" s="34">
        <v>950000</v>
      </c>
      <c r="F1276" s="26" t="s">
        <v>111</v>
      </c>
      <c r="G1276" s="11"/>
    </row>
    <row r="1277" spans="1:7" s="5" customFormat="1" hidden="1" x14ac:dyDescent="0.25">
      <c r="A1277" s="11" t="s">
        <v>1371</v>
      </c>
      <c r="B1277" s="11" t="s">
        <v>1464</v>
      </c>
      <c r="C1277" s="11" t="s">
        <v>1467</v>
      </c>
      <c r="D1277" s="22" t="s">
        <v>1466</v>
      </c>
      <c r="E1277" s="15">
        <v>950000</v>
      </c>
      <c r="F1277" s="11" t="s">
        <v>105</v>
      </c>
      <c r="G1277" s="11"/>
    </row>
    <row r="1278" spans="1:7" hidden="1" x14ac:dyDescent="0.25">
      <c r="A1278" s="11" t="s">
        <v>1371</v>
      </c>
      <c r="B1278" s="11" t="s">
        <v>1464</v>
      </c>
      <c r="C1278" s="11" t="s">
        <v>1470</v>
      </c>
      <c r="D1278" s="44" t="s">
        <v>1468</v>
      </c>
      <c r="E1278" s="15">
        <v>200000</v>
      </c>
      <c r="F1278" s="11" t="s">
        <v>106</v>
      </c>
      <c r="G1278" s="11"/>
    </row>
    <row r="1279" spans="1:7" hidden="1" x14ac:dyDescent="0.25">
      <c r="A1279" s="11" t="s">
        <v>1371</v>
      </c>
      <c r="B1279" s="11" t="s">
        <v>1464</v>
      </c>
      <c r="C1279" s="11" t="s">
        <v>1470</v>
      </c>
      <c r="D1279" s="22" t="s">
        <v>1469</v>
      </c>
      <c r="E1279" s="15">
        <v>1806000</v>
      </c>
      <c r="F1279" s="11" t="s">
        <v>105</v>
      </c>
      <c r="G1279" s="11"/>
    </row>
    <row r="1280" spans="1:7" hidden="1" x14ac:dyDescent="0.25">
      <c r="A1280" s="11" t="s">
        <v>1371</v>
      </c>
      <c r="B1280" s="11" t="s">
        <v>1464</v>
      </c>
      <c r="C1280" s="11" t="s">
        <v>1470</v>
      </c>
      <c r="D1280" s="22" t="s">
        <v>860</v>
      </c>
      <c r="E1280" s="15">
        <v>1703520</v>
      </c>
      <c r="F1280" s="11" t="s">
        <v>105</v>
      </c>
      <c r="G1280" s="11"/>
    </row>
    <row r="1281" spans="1:7" hidden="1" x14ac:dyDescent="0.25">
      <c r="A1281" s="11" t="s">
        <v>1371</v>
      </c>
      <c r="B1281" s="11" t="s">
        <v>1464</v>
      </c>
      <c r="C1281" s="11" t="s">
        <v>1470</v>
      </c>
      <c r="D1281" s="44" t="s">
        <v>123</v>
      </c>
      <c r="E1281" s="15">
        <v>500000</v>
      </c>
      <c r="F1281" s="11" t="s">
        <v>106</v>
      </c>
      <c r="G1281" s="11"/>
    </row>
    <row r="1282" spans="1:7" hidden="1" x14ac:dyDescent="0.25">
      <c r="A1282" s="11" t="s">
        <v>1371</v>
      </c>
      <c r="B1282" s="11" t="s">
        <v>1464</v>
      </c>
      <c r="C1282" s="11" t="s">
        <v>1476</v>
      </c>
      <c r="D1282" s="22" t="s">
        <v>35</v>
      </c>
      <c r="E1282" s="15">
        <v>300000</v>
      </c>
      <c r="F1282" s="11" t="s">
        <v>105</v>
      </c>
      <c r="G1282" s="11"/>
    </row>
    <row r="1283" spans="1:7" hidden="1" x14ac:dyDescent="0.25">
      <c r="A1283" s="11" t="s">
        <v>1371</v>
      </c>
      <c r="B1283" s="11" t="s">
        <v>1464</v>
      </c>
      <c r="C1283" s="11" t="s">
        <v>1476</v>
      </c>
      <c r="D1283" s="22" t="s">
        <v>1471</v>
      </c>
      <c r="E1283" s="15">
        <v>200000</v>
      </c>
      <c r="F1283" s="11" t="s">
        <v>105</v>
      </c>
      <c r="G1283" s="11"/>
    </row>
    <row r="1284" spans="1:7" hidden="1" x14ac:dyDescent="0.25">
      <c r="A1284" s="11" t="s">
        <v>1371</v>
      </c>
      <c r="B1284" s="11" t="s">
        <v>1464</v>
      </c>
      <c r="C1284" s="11" t="s">
        <v>1476</v>
      </c>
      <c r="D1284" s="22" t="s">
        <v>1472</v>
      </c>
      <c r="E1284" s="15">
        <v>600000</v>
      </c>
      <c r="F1284" s="11" t="s">
        <v>105</v>
      </c>
      <c r="G1284" s="11"/>
    </row>
    <row r="1285" spans="1:7" hidden="1" x14ac:dyDescent="0.25">
      <c r="A1285" s="11" t="s">
        <v>1371</v>
      </c>
      <c r="B1285" s="11" t="s">
        <v>1464</v>
      </c>
      <c r="C1285" s="11" t="s">
        <v>1476</v>
      </c>
      <c r="D1285" s="22" t="s">
        <v>1473</v>
      </c>
      <c r="E1285" s="15">
        <v>1000000</v>
      </c>
      <c r="F1285" s="11" t="s">
        <v>105</v>
      </c>
      <c r="G1285" s="11"/>
    </row>
    <row r="1286" spans="1:7" hidden="1" x14ac:dyDescent="0.25">
      <c r="A1286" s="11" t="s">
        <v>1371</v>
      </c>
      <c r="B1286" s="11" t="s">
        <v>1464</v>
      </c>
      <c r="C1286" s="11" t="s">
        <v>1476</v>
      </c>
      <c r="D1286" s="22" t="s">
        <v>9</v>
      </c>
      <c r="E1286" s="15">
        <v>250000</v>
      </c>
      <c r="F1286" s="11" t="s">
        <v>105</v>
      </c>
      <c r="G1286" s="11"/>
    </row>
    <row r="1287" spans="1:7" hidden="1" x14ac:dyDescent="0.25">
      <c r="A1287" s="11" t="s">
        <v>1371</v>
      </c>
      <c r="B1287" s="11" t="s">
        <v>1464</v>
      </c>
      <c r="C1287" s="11" t="s">
        <v>1476</v>
      </c>
      <c r="D1287" s="22" t="s">
        <v>1474</v>
      </c>
      <c r="E1287" s="15">
        <v>600000</v>
      </c>
      <c r="F1287" s="11" t="s">
        <v>105</v>
      </c>
      <c r="G1287" s="11"/>
    </row>
    <row r="1288" spans="1:7" hidden="1" x14ac:dyDescent="0.25">
      <c r="A1288" s="11" t="s">
        <v>1371</v>
      </c>
      <c r="B1288" s="11" t="s">
        <v>1464</v>
      </c>
      <c r="C1288" s="11" t="s">
        <v>1476</v>
      </c>
      <c r="D1288" s="22" t="s">
        <v>1475</v>
      </c>
      <c r="E1288" s="15">
        <v>400000</v>
      </c>
      <c r="F1288" s="11" t="s">
        <v>105</v>
      </c>
      <c r="G1288" s="11"/>
    </row>
    <row r="1289" spans="1:7" hidden="1" x14ac:dyDescent="0.25">
      <c r="A1289" s="11" t="s">
        <v>1371</v>
      </c>
      <c r="B1289" s="11" t="s">
        <v>1464</v>
      </c>
      <c r="C1289" s="11" t="s">
        <v>1477</v>
      </c>
      <c r="D1289" s="22" t="s">
        <v>122</v>
      </c>
      <c r="E1289" s="15">
        <v>1346400</v>
      </c>
      <c r="F1289" s="11" t="s">
        <v>105</v>
      </c>
      <c r="G1289" s="11"/>
    </row>
    <row r="1290" spans="1:7" hidden="1" x14ac:dyDescent="0.25">
      <c r="A1290" s="11" t="s">
        <v>1371</v>
      </c>
      <c r="B1290" s="11" t="s">
        <v>1464</v>
      </c>
      <c r="C1290" s="11" t="s">
        <v>1479</v>
      </c>
      <c r="D1290" s="44" t="s">
        <v>1478</v>
      </c>
      <c r="E1290" s="15">
        <v>885500</v>
      </c>
      <c r="F1290" s="11" t="s">
        <v>106</v>
      </c>
      <c r="G1290" s="11"/>
    </row>
    <row r="1291" spans="1:7" ht="21" hidden="1" x14ac:dyDescent="0.25">
      <c r="A1291" s="11" t="s">
        <v>1371</v>
      </c>
      <c r="B1291" s="11" t="s">
        <v>1464</v>
      </c>
      <c r="C1291" s="11" t="s">
        <v>1485</v>
      </c>
      <c r="D1291" s="22" t="s">
        <v>1480</v>
      </c>
      <c r="E1291" s="15">
        <v>50000</v>
      </c>
      <c r="F1291" s="11" t="s">
        <v>105</v>
      </c>
      <c r="G1291" s="11"/>
    </row>
    <row r="1292" spans="1:7" hidden="1" x14ac:dyDescent="0.25">
      <c r="A1292" s="11" t="s">
        <v>1371</v>
      </c>
      <c r="B1292" s="11" t="s">
        <v>1464</v>
      </c>
      <c r="C1292" s="11" t="s">
        <v>1485</v>
      </c>
      <c r="D1292" s="22" t="s">
        <v>1481</v>
      </c>
      <c r="E1292" s="15">
        <v>150000</v>
      </c>
      <c r="F1292" s="11" t="s">
        <v>105</v>
      </c>
      <c r="G1292" s="11"/>
    </row>
    <row r="1293" spans="1:7" ht="21" hidden="1" x14ac:dyDescent="0.25">
      <c r="A1293" s="11" t="s">
        <v>1371</v>
      </c>
      <c r="B1293" s="11" t="s">
        <v>1464</v>
      </c>
      <c r="C1293" s="11" t="s">
        <v>1485</v>
      </c>
      <c r="D1293" s="22" t="s">
        <v>1482</v>
      </c>
      <c r="E1293" s="15">
        <v>50000</v>
      </c>
      <c r="F1293" s="11" t="s">
        <v>105</v>
      </c>
      <c r="G1293" s="11"/>
    </row>
    <row r="1294" spans="1:7" ht="21" hidden="1" x14ac:dyDescent="0.25">
      <c r="A1294" s="11" t="s">
        <v>1371</v>
      </c>
      <c r="B1294" s="11" t="s">
        <v>1464</v>
      </c>
      <c r="C1294" s="11" t="s">
        <v>1485</v>
      </c>
      <c r="D1294" s="22" t="s">
        <v>1483</v>
      </c>
      <c r="E1294" s="15">
        <v>50000</v>
      </c>
      <c r="F1294" s="11" t="s">
        <v>105</v>
      </c>
      <c r="G1294" s="11"/>
    </row>
    <row r="1295" spans="1:7" ht="31.5" hidden="1" x14ac:dyDescent="0.25">
      <c r="A1295" s="11" t="s">
        <v>1371</v>
      </c>
      <c r="B1295" s="11" t="s">
        <v>1464</v>
      </c>
      <c r="C1295" s="11" t="s">
        <v>1485</v>
      </c>
      <c r="D1295" s="44" t="s">
        <v>1484</v>
      </c>
      <c r="E1295" s="15">
        <v>1000000</v>
      </c>
      <c r="F1295" s="11" t="s">
        <v>106</v>
      </c>
      <c r="G1295" s="11"/>
    </row>
    <row r="1296" spans="1:7" hidden="1" x14ac:dyDescent="0.25">
      <c r="A1296" s="11" t="s">
        <v>1371</v>
      </c>
      <c r="B1296" s="11" t="s">
        <v>1464</v>
      </c>
      <c r="C1296" s="11" t="s">
        <v>1486</v>
      </c>
      <c r="D1296" s="47" t="s">
        <v>1487</v>
      </c>
      <c r="E1296" s="15">
        <v>300000</v>
      </c>
      <c r="F1296" s="11" t="s">
        <v>111</v>
      </c>
      <c r="G1296" s="11"/>
    </row>
    <row r="1297" spans="1:7" hidden="1" x14ac:dyDescent="0.25">
      <c r="A1297" s="11" t="s">
        <v>1371</v>
      </c>
      <c r="B1297" s="11" t="s">
        <v>1464</v>
      </c>
      <c r="C1297" s="11" t="s">
        <v>1486</v>
      </c>
      <c r="D1297" s="47" t="s">
        <v>1488</v>
      </c>
      <c r="E1297" s="15">
        <v>1530000</v>
      </c>
      <c r="F1297" s="11" t="s">
        <v>111</v>
      </c>
      <c r="G1297" s="11"/>
    </row>
    <row r="1298" spans="1:7" ht="21" hidden="1" x14ac:dyDescent="0.25">
      <c r="A1298" s="11" t="s">
        <v>1371</v>
      </c>
      <c r="B1298" s="11" t="s">
        <v>1464</v>
      </c>
      <c r="C1298" s="11" t="s">
        <v>1492</v>
      </c>
      <c r="D1298" s="22" t="s">
        <v>1489</v>
      </c>
      <c r="E1298" s="15">
        <v>500000</v>
      </c>
      <c r="F1298" s="11" t="s">
        <v>105</v>
      </c>
      <c r="G1298" s="11"/>
    </row>
    <row r="1299" spans="1:7" hidden="1" x14ac:dyDescent="0.25">
      <c r="A1299" s="11" t="s">
        <v>1371</v>
      </c>
      <c r="B1299" s="11" t="s">
        <v>1464</v>
      </c>
      <c r="C1299" s="11" t="s">
        <v>1492</v>
      </c>
      <c r="D1299" s="22" t="s">
        <v>1490</v>
      </c>
      <c r="E1299" s="15">
        <v>900000</v>
      </c>
      <c r="F1299" s="11" t="s">
        <v>105</v>
      </c>
      <c r="G1299" s="11"/>
    </row>
    <row r="1300" spans="1:7" ht="31.5" hidden="1" x14ac:dyDescent="0.25">
      <c r="A1300" s="11" t="s">
        <v>1371</v>
      </c>
      <c r="B1300" s="11" t="s">
        <v>1464</v>
      </c>
      <c r="C1300" s="11" t="s">
        <v>1492</v>
      </c>
      <c r="D1300" s="51" t="s">
        <v>1491</v>
      </c>
      <c r="E1300" s="15">
        <v>50000</v>
      </c>
      <c r="F1300" s="11" t="s">
        <v>3987</v>
      </c>
      <c r="G1300" s="11"/>
    </row>
    <row r="1301" spans="1:7" hidden="1" x14ac:dyDescent="0.25">
      <c r="A1301" s="11" t="s">
        <v>1371</v>
      </c>
      <c r="B1301" s="11" t="s">
        <v>1464</v>
      </c>
      <c r="C1301" s="11" t="s">
        <v>1492</v>
      </c>
      <c r="D1301" s="44" t="s">
        <v>1315</v>
      </c>
      <c r="E1301" s="15">
        <v>1500000</v>
      </c>
      <c r="F1301" s="11" t="s">
        <v>106</v>
      </c>
      <c r="G1301" s="11"/>
    </row>
    <row r="1302" spans="1:7" hidden="1" x14ac:dyDescent="0.25">
      <c r="A1302" s="11" t="s">
        <v>1371</v>
      </c>
      <c r="B1302" s="11" t="s">
        <v>1464</v>
      </c>
      <c r="C1302" s="11" t="s">
        <v>1494</v>
      </c>
      <c r="D1302" s="44" t="s">
        <v>55</v>
      </c>
      <c r="E1302" s="15">
        <v>997500</v>
      </c>
      <c r="F1302" s="11" t="s">
        <v>106</v>
      </c>
      <c r="G1302" s="11"/>
    </row>
    <row r="1303" spans="1:7" hidden="1" x14ac:dyDescent="0.25">
      <c r="A1303" s="11" t="s">
        <v>1371</v>
      </c>
      <c r="B1303" s="11" t="s">
        <v>1464</v>
      </c>
      <c r="C1303" s="11" t="s">
        <v>1494</v>
      </c>
      <c r="D1303" s="22" t="s">
        <v>1493</v>
      </c>
      <c r="E1303" s="15">
        <v>525682.5</v>
      </c>
      <c r="F1303" s="11" t="s">
        <v>105</v>
      </c>
      <c r="G1303" s="11"/>
    </row>
    <row r="1304" spans="1:7" hidden="1" x14ac:dyDescent="0.25">
      <c r="A1304" s="11" t="s">
        <v>1371</v>
      </c>
      <c r="B1304" s="11" t="s">
        <v>1464</v>
      </c>
      <c r="C1304" s="11" t="s">
        <v>1499</v>
      </c>
      <c r="D1304" s="52" t="s">
        <v>3745</v>
      </c>
      <c r="E1304" s="34">
        <v>500000</v>
      </c>
      <c r="F1304" s="26" t="s">
        <v>111</v>
      </c>
      <c r="G1304" s="11"/>
    </row>
    <row r="1305" spans="1:7" hidden="1" x14ac:dyDescent="0.25">
      <c r="A1305" s="11" t="s">
        <v>1371</v>
      </c>
      <c r="B1305" s="11" t="s">
        <v>1464</v>
      </c>
      <c r="C1305" s="11" t="s">
        <v>1499</v>
      </c>
      <c r="D1305" s="47" t="s">
        <v>1495</v>
      </c>
      <c r="E1305" s="15">
        <v>4800000</v>
      </c>
      <c r="F1305" s="11" t="s">
        <v>111</v>
      </c>
      <c r="G1305" s="11"/>
    </row>
    <row r="1306" spans="1:7" ht="21" hidden="1" x14ac:dyDescent="0.25">
      <c r="A1306" s="11" t="s">
        <v>1371</v>
      </c>
      <c r="B1306" s="11" t="s">
        <v>1464</v>
      </c>
      <c r="C1306" s="11" t="s">
        <v>1499</v>
      </c>
      <c r="D1306" s="47" t="s">
        <v>1496</v>
      </c>
      <c r="E1306" s="15">
        <v>750000</v>
      </c>
      <c r="F1306" s="11" t="s">
        <v>111</v>
      </c>
      <c r="G1306" s="11"/>
    </row>
    <row r="1307" spans="1:7" ht="21" hidden="1" x14ac:dyDescent="0.25">
      <c r="A1307" s="11" t="s">
        <v>1371</v>
      </c>
      <c r="B1307" s="11" t="s">
        <v>1464</v>
      </c>
      <c r="C1307" s="11" t="s">
        <v>1499</v>
      </c>
      <c r="D1307" s="47" t="s">
        <v>1497</v>
      </c>
      <c r="E1307" s="15">
        <v>1500000</v>
      </c>
      <c r="F1307" s="11" t="s">
        <v>111</v>
      </c>
      <c r="G1307" s="11"/>
    </row>
    <row r="1308" spans="1:7" ht="21" hidden="1" x14ac:dyDescent="0.25">
      <c r="A1308" s="11" t="s">
        <v>1371</v>
      </c>
      <c r="B1308" s="11" t="s">
        <v>1464</v>
      </c>
      <c r="C1308" s="11" t="s">
        <v>1499</v>
      </c>
      <c r="D1308" s="47" t="s">
        <v>1498</v>
      </c>
      <c r="E1308" s="15">
        <v>750000</v>
      </c>
      <c r="F1308" s="11" t="s">
        <v>111</v>
      </c>
      <c r="G1308" s="11"/>
    </row>
    <row r="1309" spans="1:7" hidden="1" x14ac:dyDescent="0.25">
      <c r="A1309" s="11" t="s">
        <v>1371</v>
      </c>
      <c r="B1309" s="11" t="s">
        <v>1464</v>
      </c>
      <c r="C1309" s="11" t="s">
        <v>1503</v>
      </c>
      <c r="D1309" s="44" t="s">
        <v>1500</v>
      </c>
      <c r="E1309" s="15">
        <v>371000</v>
      </c>
      <c r="F1309" s="11" t="s">
        <v>106</v>
      </c>
      <c r="G1309" s="11"/>
    </row>
    <row r="1310" spans="1:7" hidden="1" x14ac:dyDescent="0.25">
      <c r="A1310" s="11" t="s">
        <v>1371</v>
      </c>
      <c r="B1310" s="11" t="s">
        <v>1464</v>
      </c>
      <c r="C1310" s="11" t="s">
        <v>1503</v>
      </c>
      <c r="D1310" s="22" t="s">
        <v>1501</v>
      </c>
      <c r="E1310" s="15">
        <v>140000</v>
      </c>
      <c r="F1310" s="11" t="s">
        <v>105</v>
      </c>
      <c r="G1310" s="11"/>
    </row>
    <row r="1311" spans="1:7" hidden="1" x14ac:dyDescent="0.25">
      <c r="A1311" s="11" t="s">
        <v>1371</v>
      </c>
      <c r="B1311" s="11" t="s">
        <v>1464</v>
      </c>
      <c r="C1311" s="11" t="s">
        <v>1503</v>
      </c>
      <c r="D1311" s="22" t="s">
        <v>1502</v>
      </c>
      <c r="E1311" s="15">
        <v>1610000</v>
      </c>
      <c r="F1311" s="11" t="s">
        <v>105</v>
      </c>
      <c r="G1311" s="11"/>
    </row>
    <row r="1312" spans="1:7" hidden="1" x14ac:dyDescent="0.25">
      <c r="A1312" s="26" t="s">
        <v>1371</v>
      </c>
      <c r="B1312" s="26" t="s">
        <v>1464</v>
      </c>
      <c r="C1312" s="26" t="s">
        <v>891</v>
      </c>
      <c r="D1312" s="52" t="s">
        <v>3746</v>
      </c>
      <c r="E1312" s="34">
        <v>850000</v>
      </c>
      <c r="F1312" s="26" t="s">
        <v>111</v>
      </c>
      <c r="G1312" s="11"/>
    </row>
    <row r="1313" spans="1:7" hidden="1" x14ac:dyDescent="0.25">
      <c r="A1313" s="26" t="s">
        <v>1371</v>
      </c>
      <c r="B1313" s="26" t="s">
        <v>1464</v>
      </c>
      <c r="C1313" s="26" t="s">
        <v>891</v>
      </c>
      <c r="D1313" s="52" t="s">
        <v>3748</v>
      </c>
      <c r="E1313" s="34">
        <v>255000</v>
      </c>
      <c r="F1313" s="26" t="s">
        <v>111</v>
      </c>
      <c r="G1313" s="11"/>
    </row>
    <row r="1314" spans="1:7" hidden="1" x14ac:dyDescent="0.25">
      <c r="A1314" s="26" t="s">
        <v>1371</v>
      </c>
      <c r="B1314" s="26" t="s">
        <v>1464</v>
      </c>
      <c r="C1314" s="26" t="s">
        <v>891</v>
      </c>
      <c r="D1314" s="52" t="s">
        <v>3747</v>
      </c>
      <c r="E1314" s="34">
        <v>850000</v>
      </c>
      <c r="F1314" s="26" t="s">
        <v>111</v>
      </c>
      <c r="G1314" s="11"/>
    </row>
    <row r="1315" spans="1:7" hidden="1" x14ac:dyDescent="0.25">
      <c r="A1315" s="11" t="s">
        <v>1371</v>
      </c>
      <c r="B1315" s="11" t="s">
        <v>1464</v>
      </c>
      <c r="C1315" s="11" t="s">
        <v>891</v>
      </c>
      <c r="D1315" s="22" t="s">
        <v>9</v>
      </c>
      <c r="E1315" s="15">
        <v>3825000</v>
      </c>
      <c r="F1315" s="11" t="s">
        <v>105</v>
      </c>
      <c r="G1315" s="11"/>
    </row>
    <row r="1316" spans="1:7" hidden="1" x14ac:dyDescent="0.25">
      <c r="A1316" s="11" t="s">
        <v>1371</v>
      </c>
      <c r="B1316" s="11" t="s">
        <v>1464</v>
      </c>
      <c r="C1316" s="11" t="s">
        <v>891</v>
      </c>
      <c r="D1316" s="44" t="s">
        <v>55</v>
      </c>
      <c r="E1316" s="15">
        <v>127500</v>
      </c>
      <c r="F1316" s="11" t="s">
        <v>106</v>
      </c>
      <c r="G1316" s="11"/>
    </row>
    <row r="1317" spans="1:7" hidden="1" x14ac:dyDescent="0.25">
      <c r="A1317" s="11" t="s">
        <v>1371</v>
      </c>
      <c r="B1317" s="11" t="s">
        <v>1464</v>
      </c>
      <c r="C1317" s="11" t="s">
        <v>891</v>
      </c>
      <c r="D1317" s="22" t="s">
        <v>1504</v>
      </c>
      <c r="E1317" s="15">
        <v>425000</v>
      </c>
      <c r="F1317" s="11" t="s">
        <v>105</v>
      </c>
      <c r="G1317" s="11"/>
    </row>
    <row r="1318" spans="1:7" hidden="1" x14ac:dyDescent="0.25">
      <c r="A1318" s="11" t="s">
        <v>1371</v>
      </c>
      <c r="B1318" s="11" t="s">
        <v>1464</v>
      </c>
      <c r="C1318" s="11" t="s">
        <v>891</v>
      </c>
      <c r="D1318" s="22" t="s">
        <v>1505</v>
      </c>
      <c r="E1318" s="15">
        <v>170000</v>
      </c>
      <c r="F1318" s="11" t="s">
        <v>105</v>
      </c>
      <c r="G1318" s="11"/>
    </row>
    <row r="1319" spans="1:7" hidden="1" x14ac:dyDescent="0.25">
      <c r="A1319" s="11" t="s">
        <v>1371</v>
      </c>
      <c r="B1319" s="11" t="s">
        <v>1464</v>
      </c>
      <c r="C1319" s="11" t="s">
        <v>1329</v>
      </c>
      <c r="D1319" s="22" t="s">
        <v>1506</v>
      </c>
      <c r="E1319" s="15">
        <v>950000</v>
      </c>
      <c r="F1319" s="11" t="s">
        <v>105</v>
      </c>
      <c r="G1319" s="11"/>
    </row>
    <row r="1320" spans="1:7" hidden="1" x14ac:dyDescent="0.25">
      <c r="A1320" s="11" t="s">
        <v>1371</v>
      </c>
      <c r="B1320" s="11" t="s">
        <v>1464</v>
      </c>
      <c r="C1320" s="11" t="s">
        <v>903</v>
      </c>
      <c r="D1320" s="22" t="s">
        <v>1507</v>
      </c>
      <c r="E1320" s="15">
        <v>425000</v>
      </c>
      <c r="F1320" s="11" t="s">
        <v>105</v>
      </c>
      <c r="G1320" s="11"/>
    </row>
    <row r="1321" spans="1:7" hidden="1" x14ac:dyDescent="0.25">
      <c r="A1321" s="11" t="s">
        <v>1371</v>
      </c>
      <c r="B1321" s="11" t="s">
        <v>1464</v>
      </c>
      <c r="C1321" s="11" t="s">
        <v>903</v>
      </c>
      <c r="D1321" s="81" t="s">
        <v>1508</v>
      </c>
      <c r="E1321" s="15">
        <v>127500</v>
      </c>
      <c r="F1321" s="11" t="s">
        <v>105</v>
      </c>
      <c r="G1321" s="11"/>
    </row>
    <row r="1322" spans="1:7" hidden="1" x14ac:dyDescent="0.25">
      <c r="A1322" s="11" t="s">
        <v>1371</v>
      </c>
      <c r="B1322" s="11" t="s">
        <v>1464</v>
      </c>
      <c r="C1322" s="11" t="s">
        <v>903</v>
      </c>
      <c r="D1322" s="22" t="s">
        <v>36</v>
      </c>
      <c r="E1322" s="15">
        <v>430000</v>
      </c>
      <c r="F1322" s="11" t="s">
        <v>105</v>
      </c>
      <c r="G1322" s="11"/>
    </row>
    <row r="1323" spans="1:7" hidden="1" x14ac:dyDescent="0.25">
      <c r="A1323" s="11" t="s">
        <v>1371</v>
      </c>
      <c r="B1323" s="11" t="s">
        <v>1464</v>
      </c>
      <c r="C1323" s="11" t="s">
        <v>1509</v>
      </c>
      <c r="D1323" s="44" t="s">
        <v>55</v>
      </c>
      <c r="E1323" s="15">
        <v>500000</v>
      </c>
      <c r="F1323" s="11" t="s">
        <v>106</v>
      </c>
      <c r="G1323" s="11"/>
    </row>
    <row r="1324" spans="1:7" hidden="1" x14ac:dyDescent="0.25">
      <c r="A1324" s="11" t="s">
        <v>1371</v>
      </c>
      <c r="B1324" s="11" t="s">
        <v>1464</v>
      </c>
      <c r="C1324" s="11" t="s">
        <v>1512</v>
      </c>
      <c r="D1324" s="22" t="s">
        <v>1510</v>
      </c>
      <c r="E1324" s="15">
        <v>637500</v>
      </c>
      <c r="F1324" s="11" t="s">
        <v>105</v>
      </c>
      <c r="G1324" s="11"/>
    </row>
    <row r="1325" spans="1:7" hidden="1" x14ac:dyDescent="0.25">
      <c r="A1325" s="11" t="s">
        <v>1371</v>
      </c>
      <c r="B1325" s="11" t="s">
        <v>1464</v>
      </c>
      <c r="C1325" s="11" t="s">
        <v>1512</v>
      </c>
      <c r="D1325" s="44" t="s">
        <v>1511</v>
      </c>
      <c r="E1325" s="15">
        <v>765000</v>
      </c>
      <c r="F1325" s="11" t="s">
        <v>106</v>
      </c>
      <c r="G1325" s="11"/>
    </row>
    <row r="1326" spans="1:7" hidden="1" x14ac:dyDescent="0.25">
      <c r="A1326" s="11" t="s">
        <v>1371</v>
      </c>
      <c r="B1326" s="11" t="s">
        <v>1464</v>
      </c>
      <c r="C1326" s="11" t="s">
        <v>1370</v>
      </c>
      <c r="D1326" s="44" t="s">
        <v>1513</v>
      </c>
      <c r="E1326" s="15">
        <v>100000</v>
      </c>
      <c r="F1326" s="11" t="s">
        <v>106</v>
      </c>
      <c r="G1326" s="11"/>
    </row>
    <row r="1327" spans="1:7" hidden="1" x14ac:dyDescent="0.25">
      <c r="A1327" s="11" t="s">
        <v>1371</v>
      </c>
      <c r="B1327" s="11" t="s">
        <v>1518</v>
      </c>
      <c r="C1327" s="11" t="s">
        <v>1517</v>
      </c>
      <c r="D1327" s="22" t="s">
        <v>1514</v>
      </c>
      <c r="E1327" s="15">
        <v>1320000</v>
      </c>
      <c r="F1327" s="11" t="s">
        <v>105</v>
      </c>
      <c r="G1327" s="11"/>
    </row>
    <row r="1328" spans="1:7" hidden="1" x14ac:dyDescent="0.25">
      <c r="A1328" s="26" t="s">
        <v>1371</v>
      </c>
      <c r="B1328" s="26" t="s">
        <v>1518</v>
      </c>
      <c r="C1328" s="26" t="s">
        <v>1517</v>
      </c>
      <c r="D1328" s="52" t="s">
        <v>3976</v>
      </c>
      <c r="E1328" s="34">
        <v>1300000</v>
      </c>
      <c r="F1328" s="26" t="s">
        <v>111</v>
      </c>
      <c r="G1328" s="11"/>
    </row>
    <row r="1329" spans="1:7" hidden="1" x14ac:dyDescent="0.25">
      <c r="A1329" s="11" t="s">
        <v>1371</v>
      </c>
      <c r="B1329" s="11" t="s">
        <v>1518</v>
      </c>
      <c r="C1329" s="11" t="s">
        <v>1517</v>
      </c>
      <c r="D1329" s="22" t="s">
        <v>1515</v>
      </c>
      <c r="E1329" s="15">
        <v>1500000</v>
      </c>
      <c r="F1329" s="11" t="s">
        <v>105</v>
      </c>
      <c r="G1329" s="11"/>
    </row>
    <row r="1330" spans="1:7" hidden="1" x14ac:dyDescent="0.25">
      <c r="A1330" s="11" t="s">
        <v>1371</v>
      </c>
      <c r="B1330" s="11" t="s">
        <v>1518</v>
      </c>
      <c r="C1330" s="11" t="s">
        <v>1517</v>
      </c>
      <c r="D1330" s="44" t="s">
        <v>1516</v>
      </c>
      <c r="E1330" s="15">
        <v>136000</v>
      </c>
      <c r="F1330" s="11" t="s">
        <v>106</v>
      </c>
      <c r="G1330" s="11"/>
    </row>
    <row r="1331" spans="1:7" ht="21" hidden="1" x14ac:dyDescent="0.25">
      <c r="A1331" s="11" t="s">
        <v>1371</v>
      </c>
      <c r="B1331" s="11" t="s">
        <v>1518</v>
      </c>
      <c r="C1331" s="11" t="s">
        <v>1520</v>
      </c>
      <c r="D1331" s="22" t="s">
        <v>1519</v>
      </c>
      <c r="E1331" s="15">
        <v>3000000</v>
      </c>
      <c r="F1331" s="11" t="s">
        <v>105</v>
      </c>
      <c r="G1331" s="11"/>
    </row>
    <row r="1332" spans="1:7" hidden="1" x14ac:dyDescent="0.25">
      <c r="A1332" s="11" t="s">
        <v>1371</v>
      </c>
      <c r="B1332" s="11" t="s">
        <v>1518</v>
      </c>
      <c r="C1332" s="11" t="s">
        <v>1520</v>
      </c>
      <c r="D1332" s="44" t="s">
        <v>55</v>
      </c>
      <c r="E1332" s="15">
        <v>2370000</v>
      </c>
      <c r="F1332" s="11" t="s">
        <v>106</v>
      </c>
      <c r="G1332" s="11"/>
    </row>
    <row r="1333" spans="1:7" hidden="1" x14ac:dyDescent="0.25">
      <c r="A1333" s="11" t="s">
        <v>1371</v>
      </c>
      <c r="B1333" s="11" t="s">
        <v>1518</v>
      </c>
      <c r="C1333" s="11" t="s">
        <v>1522</v>
      </c>
      <c r="D1333" s="44" t="s">
        <v>1521</v>
      </c>
      <c r="E1333" s="15">
        <v>500000</v>
      </c>
      <c r="F1333" s="11" t="s">
        <v>106</v>
      </c>
      <c r="G1333" s="11"/>
    </row>
    <row r="1334" spans="1:7" hidden="1" x14ac:dyDescent="0.25">
      <c r="A1334" s="11" t="s">
        <v>1371</v>
      </c>
      <c r="B1334" s="11" t="s">
        <v>1518</v>
      </c>
      <c r="C1334" s="11" t="s">
        <v>1518</v>
      </c>
      <c r="D1334" s="22" t="s">
        <v>1523</v>
      </c>
      <c r="E1334" s="15">
        <v>220000</v>
      </c>
      <c r="F1334" s="11" t="s">
        <v>105</v>
      </c>
      <c r="G1334" s="11"/>
    </row>
    <row r="1335" spans="1:7" hidden="1" x14ac:dyDescent="0.25">
      <c r="A1335" s="11" t="s">
        <v>1371</v>
      </c>
      <c r="B1335" s="11" t="s">
        <v>1518</v>
      </c>
      <c r="C1335" s="11" t="s">
        <v>1518</v>
      </c>
      <c r="D1335" s="22" t="s">
        <v>1524</v>
      </c>
      <c r="E1335" s="15">
        <v>510000</v>
      </c>
      <c r="F1335" s="11" t="s">
        <v>105</v>
      </c>
      <c r="G1335" s="11"/>
    </row>
    <row r="1336" spans="1:7" hidden="1" x14ac:dyDescent="0.25">
      <c r="A1336" s="11" t="s">
        <v>1371</v>
      </c>
      <c r="B1336" s="11" t="s">
        <v>1518</v>
      </c>
      <c r="C1336" s="11" t="s">
        <v>504</v>
      </c>
      <c r="D1336" s="44" t="s">
        <v>1525</v>
      </c>
      <c r="E1336" s="15">
        <v>260000</v>
      </c>
      <c r="F1336" s="11" t="s">
        <v>106</v>
      </c>
      <c r="G1336" s="11"/>
    </row>
    <row r="1337" spans="1:7" hidden="1" x14ac:dyDescent="0.25">
      <c r="A1337" s="11" t="s">
        <v>1371</v>
      </c>
      <c r="B1337" s="11" t="s">
        <v>1518</v>
      </c>
      <c r="C1337" s="11" t="s">
        <v>504</v>
      </c>
      <c r="D1337" s="22" t="s">
        <v>54</v>
      </c>
      <c r="E1337" s="15">
        <v>240000</v>
      </c>
      <c r="F1337" s="11" t="s">
        <v>105</v>
      </c>
      <c r="G1337" s="11"/>
    </row>
    <row r="1338" spans="1:7" hidden="1" x14ac:dyDescent="0.25">
      <c r="A1338" s="11" t="s">
        <v>1371</v>
      </c>
      <c r="B1338" s="11" t="s">
        <v>1518</v>
      </c>
      <c r="C1338" s="11" t="s">
        <v>504</v>
      </c>
      <c r="D1338" s="44" t="s">
        <v>1526</v>
      </c>
      <c r="E1338" s="15">
        <v>500000</v>
      </c>
      <c r="F1338" s="11" t="s">
        <v>106</v>
      </c>
      <c r="G1338" s="11"/>
    </row>
    <row r="1339" spans="1:7" hidden="1" x14ac:dyDescent="0.25">
      <c r="A1339" s="11" t="s">
        <v>1371</v>
      </c>
      <c r="B1339" s="11" t="s">
        <v>1518</v>
      </c>
      <c r="C1339" s="11" t="s">
        <v>1318</v>
      </c>
      <c r="D1339" s="22" t="s">
        <v>840</v>
      </c>
      <c r="E1339" s="15">
        <v>300000</v>
      </c>
      <c r="F1339" s="11" t="s">
        <v>105</v>
      </c>
      <c r="G1339" s="11"/>
    </row>
    <row r="1340" spans="1:7" hidden="1" x14ac:dyDescent="0.25">
      <c r="A1340" s="11" t="s">
        <v>1371</v>
      </c>
      <c r="B1340" s="11" t="s">
        <v>1518</v>
      </c>
      <c r="C1340" s="11" t="s">
        <v>1529</v>
      </c>
      <c r="D1340" s="22" t="s">
        <v>1527</v>
      </c>
      <c r="E1340" s="15">
        <v>300000</v>
      </c>
      <c r="F1340" s="11" t="s">
        <v>105</v>
      </c>
      <c r="G1340" s="11"/>
    </row>
    <row r="1341" spans="1:7" hidden="1" x14ac:dyDescent="0.25">
      <c r="A1341" s="11" t="s">
        <v>1371</v>
      </c>
      <c r="B1341" s="11" t="s">
        <v>1518</v>
      </c>
      <c r="C1341" s="11" t="s">
        <v>1529</v>
      </c>
      <c r="D1341" s="22" t="s">
        <v>1528</v>
      </c>
      <c r="E1341" s="15">
        <v>500000</v>
      </c>
      <c r="F1341" s="11" t="s">
        <v>105</v>
      </c>
      <c r="G1341" s="11"/>
    </row>
    <row r="1342" spans="1:7" hidden="1" x14ac:dyDescent="0.25">
      <c r="A1342" s="11" t="s">
        <v>1371</v>
      </c>
      <c r="B1342" s="11" t="s">
        <v>1518</v>
      </c>
      <c r="C1342" s="11" t="s">
        <v>1529</v>
      </c>
      <c r="D1342" s="22" t="s">
        <v>36</v>
      </c>
      <c r="E1342" s="15">
        <v>288000</v>
      </c>
      <c r="F1342" s="11" t="s">
        <v>105</v>
      </c>
      <c r="G1342" s="11"/>
    </row>
    <row r="1343" spans="1:7" hidden="1" x14ac:dyDescent="0.25">
      <c r="A1343" s="26" t="s">
        <v>1371</v>
      </c>
      <c r="B1343" s="26" t="s">
        <v>1518</v>
      </c>
      <c r="C1343" s="26" t="s">
        <v>346</v>
      </c>
      <c r="D1343" s="52" t="s">
        <v>3749</v>
      </c>
      <c r="E1343" s="34">
        <v>1200000</v>
      </c>
      <c r="F1343" s="26" t="s">
        <v>111</v>
      </c>
      <c r="G1343" s="11"/>
    </row>
    <row r="1344" spans="1:7" hidden="1" x14ac:dyDescent="0.25">
      <c r="A1344" s="26" t="s">
        <v>1371</v>
      </c>
      <c r="B1344" s="26" t="s">
        <v>1518</v>
      </c>
      <c r="C1344" s="26" t="s">
        <v>346</v>
      </c>
      <c r="D1344" s="52" t="s">
        <v>3750</v>
      </c>
      <c r="E1344" s="34">
        <v>1500000</v>
      </c>
      <c r="F1344" s="26" t="s">
        <v>111</v>
      </c>
      <c r="G1344" s="11"/>
    </row>
    <row r="1345" spans="1:9" hidden="1" x14ac:dyDescent="0.25">
      <c r="A1345" s="11" t="s">
        <v>1371</v>
      </c>
      <c r="B1345" s="11" t="s">
        <v>1518</v>
      </c>
      <c r="C1345" s="11" t="s">
        <v>346</v>
      </c>
      <c r="D1345" s="22" t="s">
        <v>1530</v>
      </c>
      <c r="E1345" s="15">
        <v>900000</v>
      </c>
      <c r="F1345" s="11" t="s">
        <v>105</v>
      </c>
      <c r="G1345" s="11"/>
    </row>
    <row r="1346" spans="1:9" hidden="1" x14ac:dyDescent="0.25">
      <c r="A1346" s="11" t="s">
        <v>1371</v>
      </c>
      <c r="B1346" s="11" t="s">
        <v>1518</v>
      </c>
      <c r="C1346" s="11" t="s">
        <v>346</v>
      </c>
      <c r="D1346" s="22" t="s">
        <v>17</v>
      </c>
      <c r="E1346" s="15">
        <v>500000</v>
      </c>
      <c r="F1346" s="11" t="s">
        <v>105</v>
      </c>
      <c r="G1346" s="11"/>
    </row>
    <row r="1347" spans="1:9" hidden="1" x14ac:dyDescent="0.25">
      <c r="A1347" s="6" t="s">
        <v>3033</v>
      </c>
      <c r="B1347" s="6" t="s">
        <v>866</v>
      </c>
      <c r="C1347" s="12" t="s">
        <v>80</v>
      </c>
      <c r="D1347" s="21" t="s">
        <v>108</v>
      </c>
      <c r="E1347" s="7">
        <v>500000</v>
      </c>
      <c r="F1347" s="11" t="s">
        <v>105</v>
      </c>
      <c r="G1347" s="11"/>
      <c r="I1347" s="4">
        <f>26060000-'[1]IV-B'!$C$239</f>
        <v>637000</v>
      </c>
    </row>
    <row r="1348" spans="1:9" ht="42" hidden="1" x14ac:dyDescent="0.25">
      <c r="A1348" s="6" t="s">
        <v>3033</v>
      </c>
      <c r="B1348" s="6" t="s">
        <v>866</v>
      </c>
      <c r="C1348" s="12" t="s">
        <v>80</v>
      </c>
      <c r="D1348" s="23" t="s">
        <v>109</v>
      </c>
      <c r="E1348" s="7">
        <v>408000</v>
      </c>
      <c r="F1348" s="11" t="s">
        <v>105</v>
      </c>
      <c r="G1348" s="11"/>
    </row>
    <row r="1349" spans="1:9" hidden="1" x14ac:dyDescent="0.25">
      <c r="A1349" s="6" t="s">
        <v>3033</v>
      </c>
      <c r="B1349" s="6" t="s">
        <v>866</v>
      </c>
      <c r="C1349" s="12" t="s">
        <v>80</v>
      </c>
      <c r="D1349" s="21" t="s">
        <v>110</v>
      </c>
      <c r="E1349" s="7">
        <v>1125000</v>
      </c>
      <c r="F1349" s="11" t="s">
        <v>105</v>
      </c>
      <c r="G1349" s="11"/>
    </row>
    <row r="1350" spans="1:9" hidden="1" x14ac:dyDescent="0.25">
      <c r="A1350" s="6" t="s">
        <v>3033</v>
      </c>
      <c r="B1350" s="6" t="s">
        <v>866</v>
      </c>
      <c r="C1350" s="12" t="s">
        <v>80</v>
      </c>
      <c r="D1350" s="21" t="s">
        <v>107</v>
      </c>
      <c r="E1350" s="7">
        <v>2475000</v>
      </c>
      <c r="F1350" s="11" t="s">
        <v>105</v>
      </c>
      <c r="G1350" s="11"/>
    </row>
    <row r="1351" spans="1:9" ht="21" hidden="1" x14ac:dyDescent="0.25">
      <c r="A1351" s="26" t="s">
        <v>3033</v>
      </c>
      <c r="B1351" s="26" t="s">
        <v>3034</v>
      </c>
      <c r="C1351" s="26" t="s">
        <v>3035</v>
      </c>
      <c r="D1351" s="53" t="s">
        <v>3879</v>
      </c>
      <c r="E1351" s="36">
        <v>900000</v>
      </c>
      <c r="F1351" s="26" t="s">
        <v>111</v>
      </c>
      <c r="G1351" s="11"/>
    </row>
    <row r="1352" spans="1:9" ht="21" hidden="1" x14ac:dyDescent="0.25">
      <c r="A1352" s="26" t="s">
        <v>3033</v>
      </c>
      <c r="B1352" s="26" t="s">
        <v>3034</v>
      </c>
      <c r="C1352" s="26" t="s">
        <v>3035</v>
      </c>
      <c r="D1352" s="53" t="s">
        <v>3880</v>
      </c>
      <c r="E1352" s="36">
        <v>945000</v>
      </c>
      <c r="F1352" s="26" t="s">
        <v>111</v>
      </c>
      <c r="G1352" s="11"/>
    </row>
    <row r="1353" spans="1:9" ht="21" hidden="1" x14ac:dyDescent="0.25">
      <c r="A1353" s="26" t="s">
        <v>3033</v>
      </c>
      <c r="B1353" s="26" t="s">
        <v>3034</v>
      </c>
      <c r="C1353" s="26" t="s">
        <v>3035</v>
      </c>
      <c r="D1353" s="53" t="s">
        <v>3881</v>
      </c>
      <c r="E1353" s="36">
        <v>900000</v>
      </c>
      <c r="F1353" s="26" t="s">
        <v>111</v>
      </c>
      <c r="G1353" s="11"/>
    </row>
    <row r="1354" spans="1:9" ht="21" hidden="1" x14ac:dyDescent="0.25">
      <c r="A1354" s="11" t="s">
        <v>3033</v>
      </c>
      <c r="B1354" s="11" t="s">
        <v>3034</v>
      </c>
      <c r="C1354" s="11" t="s">
        <v>3035</v>
      </c>
      <c r="D1354" s="22" t="s">
        <v>3036</v>
      </c>
      <c r="E1354" s="15">
        <v>1330000</v>
      </c>
      <c r="F1354" s="11" t="s">
        <v>105</v>
      </c>
      <c r="G1354" s="11"/>
    </row>
    <row r="1355" spans="1:9" ht="21" hidden="1" x14ac:dyDescent="0.25">
      <c r="A1355" s="11" t="s">
        <v>3033</v>
      </c>
      <c r="B1355" s="11" t="s">
        <v>3034</v>
      </c>
      <c r="C1355" s="11" t="s">
        <v>3035</v>
      </c>
      <c r="D1355" s="22" t="s">
        <v>3037</v>
      </c>
      <c r="E1355" s="15">
        <v>4750000</v>
      </c>
      <c r="F1355" s="11" t="s">
        <v>105</v>
      </c>
      <c r="G1355" s="11"/>
    </row>
    <row r="1356" spans="1:9" ht="21" hidden="1" x14ac:dyDescent="0.25">
      <c r="A1356" s="26" t="s">
        <v>3033</v>
      </c>
      <c r="B1356" s="26" t="s">
        <v>3034</v>
      </c>
      <c r="C1356" s="26" t="s">
        <v>3039</v>
      </c>
      <c r="D1356" s="53" t="s">
        <v>3884</v>
      </c>
      <c r="E1356" s="29">
        <v>1000000</v>
      </c>
      <c r="F1356" s="26" t="s">
        <v>111</v>
      </c>
      <c r="G1356" s="11"/>
    </row>
    <row r="1357" spans="1:9" ht="21" hidden="1" x14ac:dyDescent="0.25">
      <c r="A1357" s="26" t="s">
        <v>3033</v>
      </c>
      <c r="B1357" s="26" t="s">
        <v>3034</v>
      </c>
      <c r="C1357" s="26" t="s">
        <v>3039</v>
      </c>
      <c r="D1357" s="53" t="s">
        <v>3883</v>
      </c>
      <c r="E1357" s="29">
        <v>1000000</v>
      </c>
      <c r="F1357" s="26" t="s">
        <v>111</v>
      </c>
      <c r="G1357" s="11"/>
    </row>
    <row r="1358" spans="1:9" ht="21" hidden="1" x14ac:dyDescent="0.25">
      <c r="A1358" s="26" t="s">
        <v>3033</v>
      </c>
      <c r="B1358" s="26" t="s">
        <v>3034</v>
      </c>
      <c r="C1358" s="26" t="s">
        <v>3039</v>
      </c>
      <c r="D1358" s="53" t="s">
        <v>3885</v>
      </c>
      <c r="E1358" s="29">
        <v>1500000</v>
      </c>
      <c r="F1358" s="26" t="s">
        <v>111</v>
      </c>
      <c r="G1358" s="11"/>
    </row>
    <row r="1359" spans="1:9" ht="21" hidden="1" x14ac:dyDescent="0.25">
      <c r="A1359" s="26" t="s">
        <v>3033</v>
      </c>
      <c r="B1359" s="26" t="s">
        <v>3034</v>
      </c>
      <c r="C1359" s="26" t="s">
        <v>3039</v>
      </c>
      <c r="D1359" s="53" t="s">
        <v>3882</v>
      </c>
      <c r="E1359" s="29">
        <v>1500000</v>
      </c>
      <c r="F1359" s="26" t="s">
        <v>111</v>
      </c>
      <c r="G1359" s="11"/>
    </row>
    <row r="1360" spans="1:9" ht="21" hidden="1" x14ac:dyDescent="0.25">
      <c r="A1360" s="11" t="s">
        <v>3033</v>
      </c>
      <c r="B1360" s="11" t="s">
        <v>3034</v>
      </c>
      <c r="C1360" s="11" t="s">
        <v>3039</v>
      </c>
      <c r="D1360" s="44" t="s">
        <v>3038</v>
      </c>
      <c r="E1360" s="15">
        <v>4930000</v>
      </c>
      <c r="F1360" s="11" t="s">
        <v>106</v>
      </c>
      <c r="G1360" s="11"/>
    </row>
    <row r="1361" spans="1:7" ht="21" hidden="1" x14ac:dyDescent="0.25">
      <c r="A1361" s="26" t="s">
        <v>3033</v>
      </c>
      <c r="B1361" s="26" t="s">
        <v>3034</v>
      </c>
      <c r="C1361" s="26" t="s">
        <v>3040</v>
      </c>
      <c r="D1361" s="53" t="s">
        <v>3886</v>
      </c>
      <c r="E1361" s="29">
        <v>1710000</v>
      </c>
      <c r="F1361" s="26" t="s">
        <v>111</v>
      </c>
      <c r="G1361" s="11"/>
    </row>
    <row r="1362" spans="1:7" ht="21" hidden="1" x14ac:dyDescent="0.25">
      <c r="A1362" s="26" t="s">
        <v>3033</v>
      </c>
      <c r="B1362" s="26" t="s">
        <v>3034</v>
      </c>
      <c r="C1362" s="26" t="s">
        <v>3040</v>
      </c>
      <c r="D1362" s="53" t="s">
        <v>3887</v>
      </c>
      <c r="E1362" s="29">
        <v>720000</v>
      </c>
      <c r="F1362" s="26" t="s">
        <v>111</v>
      </c>
      <c r="G1362" s="11"/>
    </row>
    <row r="1363" spans="1:7" ht="21" hidden="1" x14ac:dyDescent="0.25">
      <c r="A1363" s="26" t="s">
        <v>3033</v>
      </c>
      <c r="B1363" s="26" t="s">
        <v>3034</v>
      </c>
      <c r="C1363" s="26" t="s">
        <v>3040</v>
      </c>
      <c r="D1363" s="53" t="s">
        <v>3888</v>
      </c>
      <c r="E1363" s="29">
        <v>1080000</v>
      </c>
      <c r="F1363" s="26" t="s">
        <v>111</v>
      </c>
      <c r="G1363" s="11"/>
    </row>
    <row r="1364" spans="1:7" ht="21" hidden="1" x14ac:dyDescent="0.25">
      <c r="A1364" s="11" t="s">
        <v>3033</v>
      </c>
      <c r="B1364" s="11" t="s">
        <v>3034</v>
      </c>
      <c r="C1364" s="11" t="s">
        <v>3040</v>
      </c>
      <c r="D1364" s="44" t="s">
        <v>55</v>
      </c>
      <c r="E1364" s="15">
        <v>1360000</v>
      </c>
      <c r="F1364" s="11" t="s">
        <v>106</v>
      </c>
      <c r="G1364" s="11"/>
    </row>
    <row r="1365" spans="1:7" ht="21" hidden="1" x14ac:dyDescent="0.25">
      <c r="A1365" s="11" t="s">
        <v>3033</v>
      </c>
      <c r="B1365" s="11" t="s">
        <v>3034</v>
      </c>
      <c r="C1365" s="11" t="s">
        <v>3042</v>
      </c>
      <c r="D1365" s="44" t="s">
        <v>3041</v>
      </c>
      <c r="E1365" s="15">
        <v>900000</v>
      </c>
      <c r="F1365" s="11" t="s">
        <v>106</v>
      </c>
      <c r="G1365" s="11"/>
    </row>
    <row r="1366" spans="1:7" ht="21" hidden="1" x14ac:dyDescent="0.25">
      <c r="A1366" s="11" t="s">
        <v>3033</v>
      </c>
      <c r="B1366" s="11" t="s">
        <v>3034</v>
      </c>
      <c r="C1366" s="11" t="s">
        <v>3045</v>
      </c>
      <c r="D1366" s="22" t="s">
        <v>749</v>
      </c>
      <c r="E1366" s="15">
        <v>570000</v>
      </c>
      <c r="F1366" s="11" t="s">
        <v>105</v>
      </c>
      <c r="G1366" s="11"/>
    </row>
    <row r="1367" spans="1:7" ht="21" hidden="1" x14ac:dyDescent="0.25">
      <c r="A1367" s="11" t="s">
        <v>3033</v>
      </c>
      <c r="B1367" s="11" t="s">
        <v>3034</v>
      </c>
      <c r="C1367" s="11" t="s">
        <v>3045</v>
      </c>
      <c r="D1367" s="22" t="s">
        <v>2942</v>
      </c>
      <c r="E1367" s="15">
        <v>570000</v>
      </c>
      <c r="F1367" s="11" t="s">
        <v>105</v>
      </c>
      <c r="G1367" s="11"/>
    </row>
    <row r="1368" spans="1:7" ht="21" hidden="1" x14ac:dyDescent="0.25">
      <c r="A1368" s="11" t="s">
        <v>3033</v>
      </c>
      <c r="B1368" s="11" t="s">
        <v>3034</v>
      </c>
      <c r="C1368" s="11" t="s">
        <v>3045</v>
      </c>
      <c r="D1368" s="22" t="s">
        <v>3043</v>
      </c>
      <c r="E1368" s="15">
        <v>1695750</v>
      </c>
      <c r="F1368" s="11" t="s">
        <v>105</v>
      </c>
      <c r="G1368" s="11"/>
    </row>
    <row r="1369" spans="1:7" ht="21" hidden="1" x14ac:dyDescent="0.25">
      <c r="A1369" s="11" t="s">
        <v>3033</v>
      </c>
      <c r="B1369" s="11" t="s">
        <v>3034</v>
      </c>
      <c r="C1369" s="11" t="s">
        <v>3045</v>
      </c>
      <c r="D1369" s="22" t="s">
        <v>3044</v>
      </c>
      <c r="E1369" s="15">
        <v>475000</v>
      </c>
      <c r="F1369" s="11" t="s">
        <v>105</v>
      </c>
      <c r="G1369" s="11"/>
    </row>
    <row r="1370" spans="1:7" ht="21" hidden="1" x14ac:dyDescent="0.25">
      <c r="A1370" s="11" t="s">
        <v>3033</v>
      </c>
      <c r="B1370" s="11" t="s">
        <v>3034</v>
      </c>
      <c r="C1370" s="11" t="s">
        <v>3045</v>
      </c>
      <c r="D1370" s="22" t="s">
        <v>36</v>
      </c>
      <c r="E1370" s="15">
        <v>570000</v>
      </c>
      <c r="F1370" s="11" t="s">
        <v>105</v>
      </c>
      <c r="G1370" s="11"/>
    </row>
    <row r="1371" spans="1:7" ht="21" hidden="1" x14ac:dyDescent="0.25">
      <c r="A1371" s="26" t="s">
        <v>3033</v>
      </c>
      <c r="B1371" s="26" t="s">
        <v>3034</v>
      </c>
      <c r="C1371" s="26" t="s">
        <v>3890</v>
      </c>
      <c r="D1371" s="53" t="s">
        <v>3889</v>
      </c>
      <c r="E1371" s="29">
        <v>1000000</v>
      </c>
      <c r="F1371" s="26" t="s">
        <v>111</v>
      </c>
      <c r="G1371" s="11"/>
    </row>
    <row r="1372" spans="1:7" ht="21" hidden="1" x14ac:dyDescent="0.25">
      <c r="A1372" s="11" t="s">
        <v>3033</v>
      </c>
      <c r="B1372" s="11" t="s">
        <v>3034</v>
      </c>
      <c r="C1372" s="11" t="s">
        <v>3046</v>
      </c>
      <c r="D1372" s="22" t="s">
        <v>36</v>
      </c>
      <c r="E1372" s="15">
        <v>300000</v>
      </c>
      <c r="F1372" s="11" t="s">
        <v>105</v>
      </c>
      <c r="G1372" s="11"/>
    </row>
    <row r="1373" spans="1:7" ht="21" hidden="1" x14ac:dyDescent="0.25">
      <c r="A1373" s="11" t="s">
        <v>3033</v>
      </c>
      <c r="B1373" s="11" t="s">
        <v>3034</v>
      </c>
      <c r="C1373" s="11" t="s">
        <v>3051</v>
      </c>
      <c r="D1373" s="47" t="s">
        <v>3047</v>
      </c>
      <c r="E1373" s="15">
        <v>1466250</v>
      </c>
      <c r="F1373" s="11" t="s">
        <v>111</v>
      </c>
      <c r="G1373" s="11"/>
    </row>
    <row r="1374" spans="1:7" ht="21" hidden="1" x14ac:dyDescent="0.25">
      <c r="A1374" s="11" t="s">
        <v>3033</v>
      </c>
      <c r="B1374" s="11" t="s">
        <v>3034</v>
      </c>
      <c r="C1374" s="11" t="s">
        <v>3051</v>
      </c>
      <c r="D1374" s="44" t="s">
        <v>3048</v>
      </c>
      <c r="E1374" s="15">
        <v>293250</v>
      </c>
      <c r="F1374" s="11" t="s">
        <v>106</v>
      </c>
      <c r="G1374" s="11"/>
    </row>
    <row r="1375" spans="1:7" ht="21" hidden="1" x14ac:dyDescent="0.25">
      <c r="A1375" s="11" t="s">
        <v>3033</v>
      </c>
      <c r="B1375" s="11" t="s">
        <v>3034</v>
      </c>
      <c r="C1375" s="11" t="s">
        <v>3051</v>
      </c>
      <c r="D1375" s="44" t="s">
        <v>3049</v>
      </c>
      <c r="E1375" s="15">
        <v>1270000</v>
      </c>
      <c r="F1375" s="11" t="s">
        <v>106</v>
      </c>
      <c r="G1375" s="11"/>
    </row>
    <row r="1376" spans="1:7" ht="21" hidden="1" x14ac:dyDescent="0.25">
      <c r="A1376" s="11" t="s">
        <v>3033</v>
      </c>
      <c r="B1376" s="11" t="s">
        <v>3034</v>
      </c>
      <c r="C1376" s="11" t="s">
        <v>3051</v>
      </c>
      <c r="D1376" s="22" t="s">
        <v>3050</v>
      </c>
      <c r="E1376" s="15">
        <v>1173000</v>
      </c>
      <c r="F1376" s="11" t="s">
        <v>105</v>
      </c>
      <c r="G1376" s="11"/>
    </row>
    <row r="1377" spans="1:7" ht="21" hidden="1" x14ac:dyDescent="0.25">
      <c r="A1377" s="11" t="s">
        <v>3033</v>
      </c>
      <c r="B1377" s="11" t="s">
        <v>3034</v>
      </c>
      <c r="C1377" s="11" t="s">
        <v>3053</v>
      </c>
      <c r="D1377" s="47" t="s">
        <v>3052</v>
      </c>
      <c r="E1377" s="15">
        <v>2500000</v>
      </c>
      <c r="F1377" s="11" t="s">
        <v>111</v>
      </c>
      <c r="G1377" s="11"/>
    </row>
    <row r="1378" spans="1:7" ht="21" hidden="1" x14ac:dyDescent="0.25">
      <c r="A1378" s="26" t="s">
        <v>3033</v>
      </c>
      <c r="B1378" s="26" t="s">
        <v>3034</v>
      </c>
      <c r="C1378" s="26" t="s">
        <v>3053</v>
      </c>
      <c r="D1378" s="53" t="s">
        <v>3891</v>
      </c>
      <c r="E1378" s="29">
        <v>1500000</v>
      </c>
      <c r="F1378" s="26" t="s">
        <v>111</v>
      </c>
      <c r="G1378" s="11"/>
    </row>
    <row r="1379" spans="1:7" ht="21" hidden="1" x14ac:dyDescent="0.25">
      <c r="A1379" s="26" t="s">
        <v>3033</v>
      </c>
      <c r="B1379" s="26" t="s">
        <v>3034</v>
      </c>
      <c r="C1379" s="26" t="s">
        <v>3053</v>
      </c>
      <c r="D1379" s="53" t="s">
        <v>3892</v>
      </c>
      <c r="E1379" s="29">
        <v>1500000</v>
      </c>
      <c r="F1379" s="26" t="s">
        <v>111</v>
      </c>
      <c r="G1379" s="11"/>
    </row>
    <row r="1380" spans="1:7" ht="21" hidden="1" x14ac:dyDescent="0.25">
      <c r="A1380" s="11" t="s">
        <v>3033</v>
      </c>
      <c r="B1380" s="11" t="s">
        <v>3034</v>
      </c>
      <c r="C1380" s="11" t="s">
        <v>3054</v>
      </c>
      <c r="D1380" s="22" t="s">
        <v>1312</v>
      </c>
      <c r="E1380" s="15">
        <v>500000</v>
      </c>
      <c r="F1380" s="11" t="s">
        <v>105</v>
      </c>
      <c r="G1380" s="11"/>
    </row>
    <row r="1381" spans="1:7" ht="21" hidden="1" x14ac:dyDescent="0.25">
      <c r="A1381" s="11" t="s">
        <v>3033</v>
      </c>
      <c r="B1381" s="11" t="s">
        <v>3034</v>
      </c>
      <c r="C1381" s="11" t="s">
        <v>3054</v>
      </c>
      <c r="D1381" s="22" t="s">
        <v>36</v>
      </c>
      <c r="E1381" s="15">
        <v>500000</v>
      </c>
      <c r="F1381" s="11" t="s">
        <v>105</v>
      </c>
      <c r="G1381" s="11"/>
    </row>
    <row r="1382" spans="1:7" ht="21" hidden="1" x14ac:dyDescent="0.25">
      <c r="A1382" s="11" t="s">
        <v>3033</v>
      </c>
      <c r="B1382" s="11" t="s">
        <v>3034</v>
      </c>
      <c r="C1382" s="11" t="s">
        <v>3056</v>
      </c>
      <c r="D1382" s="47" t="s">
        <v>3055</v>
      </c>
      <c r="E1382" s="15">
        <v>1700000</v>
      </c>
      <c r="F1382" s="11" t="s">
        <v>111</v>
      </c>
      <c r="G1382" s="11"/>
    </row>
    <row r="1383" spans="1:7" ht="21" hidden="1" x14ac:dyDescent="0.25">
      <c r="A1383" s="11" t="s">
        <v>3033</v>
      </c>
      <c r="B1383" s="11" t="s">
        <v>3034</v>
      </c>
      <c r="C1383" s="11" t="s">
        <v>3058</v>
      </c>
      <c r="D1383" s="44" t="s">
        <v>3057</v>
      </c>
      <c r="E1383" s="15">
        <v>513000</v>
      </c>
      <c r="F1383" s="11" t="s">
        <v>106</v>
      </c>
      <c r="G1383" s="11"/>
    </row>
    <row r="1384" spans="1:7" ht="21" hidden="1" x14ac:dyDescent="0.25">
      <c r="A1384" s="11" t="s">
        <v>3033</v>
      </c>
      <c r="B1384" s="11" t="s">
        <v>3034</v>
      </c>
      <c r="C1384" s="11" t="s">
        <v>3058</v>
      </c>
      <c r="D1384" s="22" t="s">
        <v>36</v>
      </c>
      <c r="E1384" s="15">
        <v>1248300</v>
      </c>
      <c r="F1384" s="11" t="s">
        <v>105</v>
      </c>
      <c r="G1384" s="11"/>
    </row>
    <row r="1385" spans="1:7" ht="21" hidden="1" x14ac:dyDescent="0.25">
      <c r="A1385" s="11" t="s">
        <v>3033</v>
      </c>
      <c r="B1385" s="11" t="s">
        <v>3034</v>
      </c>
      <c r="C1385" s="11" t="s">
        <v>3062</v>
      </c>
      <c r="D1385" s="47" t="s">
        <v>3059</v>
      </c>
      <c r="E1385" s="15">
        <v>1612450</v>
      </c>
      <c r="F1385" s="11" t="s">
        <v>111</v>
      </c>
      <c r="G1385" s="11"/>
    </row>
    <row r="1386" spans="1:7" ht="21" hidden="1" x14ac:dyDescent="0.25">
      <c r="A1386" s="11" t="s">
        <v>3033</v>
      </c>
      <c r="B1386" s="11" t="s">
        <v>3034</v>
      </c>
      <c r="C1386" s="11" t="s">
        <v>3062</v>
      </c>
      <c r="D1386" s="22" t="s">
        <v>3060</v>
      </c>
      <c r="E1386" s="15">
        <v>170000</v>
      </c>
      <c r="F1386" s="11" t="s">
        <v>105</v>
      </c>
      <c r="G1386" s="11"/>
    </row>
    <row r="1387" spans="1:7" ht="21" hidden="1" x14ac:dyDescent="0.25">
      <c r="A1387" s="11" t="s">
        <v>3033</v>
      </c>
      <c r="B1387" s="11" t="s">
        <v>3034</v>
      </c>
      <c r="C1387" s="11" t="s">
        <v>3062</v>
      </c>
      <c r="D1387" s="44" t="s">
        <v>3061</v>
      </c>
      <c r="E1387" s="15">
        <v>200000</v>
      </c>
      <c r="F1387" s="11" t="s">
        <v>106</v>
      </c>
      <c r="G1387" s="11"/>
    </row>
    <row r="1388" spans="1:7" ht="21" hidden="1" x14ac:dyDescent="0.25">
      <c r="A1388" s="11" t="s">
        <v>3033</v>
      </c>
      <c r="B1388" s="11" t="s">
        <v>3034</v>
      </c>
      <c r="C1388" s="11" t="s">
        <v>3062</v>
      </c>
      <c r="D1388" s="22" t="s">
        <v>36</v>
      </c>
      <c r="E1388" s="15">
        <v>1020000</v>
      </c>
      <c r="F1388" s="11" t="s">
        <v>105</v>
      </c>
      <c r="G1388" s="11"/>
    </row>
    <row r="1389" spans="1:7" ht="21" hidden="1" x14ac:dyDescent="0.25">
      <c r="A1389" s="11" t="s">
        <v>3033</v>
      </c>
      <c r="B1389" s="11" t="s">
        <v>3034</v>
      </c>
      <c r="C1389" s="11" t="s">
        <v>3064</v>
      </c>
      <c r="D1389" s="47" t="s">
        <v>3063</v>
      </c>
      <c r="E1389" s="15">
        <v>1275000</v>
      </c>
      <c r="F1389" s="11" t="s">
        <v>111</v>
      </c>
      <c r="G1389" s="11"/>
    </row>
    <row r="1390" spans="1:7" ht="21" hidden="1" x14ac:dyDescent="0.25">
      <c r="A1390" s="11" t="s">
        <v>3033</v>
      </c>
      <c r="B1390" s="11" t="s">
        <v>3034</v>
      </c>
      <c r="C1390" s="11" t="s">
        <v>3067</v>
      </c>
      <c r="D1390" s="44" t="s">
        <v>3065</v>
      </c>
      <c r="E1390" s="15">
        <v>2000000</v>
      </c>
      <c r="F1390" s="11" t="s">
        <v>106</v>
      </c>
      <c r="G1390" s="11"/>
    </row>
    <row r="1391" spans="1:7" ht="21" hidden="1" x14ac:dyDescent="0.25">
      <c r="A1391" s="11" t="s">
        <v>3033</v>
      </c>
      <c r="B1391" s="11" t="s">
        <v>3034</v>
      </c>
      <c r="C1391" s="11" t="s">
        <v>3067</v>
      </c>
      <c r="D1391" s="22" t="s">
        <v>3066</v>
      </c>
      <c r="E1391" s="15">
        <v>1200000</v>
      </c>
      <c r="F1391" s="11" t="s">
        <v>105</v>
      </c>
      <c r="G1391" s="11"/>
    </row>
    <row r="1392" spans="1:7" ht="21" hidden="1" x14ac:dyDescent="0.25">
      <c r="A1392" s="11" t="s">
        <v>3033</v>
      </c>
      <c r="B1392" s="11" t="s">
        <v>3034</v>
      </c>
      <c r="C1392" s="11" t="s">
        <v>3070</v>
      </c>
      <c r="D1392" s="47" t="s">
        <v>3068</v>
      </c>
      <c r="E1392" s="15">
        <v>475000</v>
      </c>
      <c r="F1392" s="11" t="s">
        <v>111</v>
      </c>
      <c r="G1392" s="11"/>
    </row>
    <row r="1393" spans="1:7" ht="21" hidden="1" x14ac:dyDescent="0.25">
      <c r="A1393" s="11" t="s">
        <v>3033</v>
      </c>
      <c r="B1393" s="11" t="s">
        <v>3034</v>
      </c>
      <c r="C1393" s="11" t="s">
        <v>3070</v>
      </c>
      <c r="D1393" s="47" t="s">
        <v>3069</v>
      </c>
      <c r="E1393" s="15">
        <v>475000</v>
      </c>
      <c r="F1393" s="11" t="s">
        <v>111</v>
      </c>
      <c r="G1393" s="11"/>
    </row>
    <row r="1394" spans="1:7" hidden="1" x14ac:dyDescent="0.25">
      <c r="A1394" s="11" t="s">
        <v>3033</v>
      </c>
      <c r="B1394" s="11" t="s">
        <v>3073</v>
      </c>
      <c r="C1394" s="11" t="s">
        <v>3074</v>
      </c>
      <c r="D1394" s="44" t="s">
        <v>3071</v>
      </c>
      <c r="E1394" s="15">
        <v>425000</v>
      </c>
      <c r="F1394" s="11" t="s">
        <v>106</v>
      </c>
      <c r="G1394" s="11"/>
    </row>
    <row r="1395" spans="1:7" hidden="1" x14ac:dyDescent="0.25">
      <c r="A1395" s="11" t="s">
        <v>3033</v>
      </c>
      <c r="B1395" s="11" t="s">
        <v>3073</v>
      </c>
      <c r="C1395" s="11" t="s">
        <v>3074</v>
      </c>
      <c r="D1395" s="44" t="s">
        <v>3072</v>
      </c>
      <c r="E1395" s="15">
        <v>255000</v>
      </c>
      <c r="F1395" s="11" t="s">
        <v>106</v>
      </c>
      <c r="G1395" s="11"/>
    </row>
    <row r="1396" spans="1:7" hidden="1" x14ac:dyDescent="0.25">
      <c r="A1396" s="11" t="s">
        <v>3033</v>
      </c>
      <c r="B1396" s="11" t="s">
        <v>3073</v>
      </c>
      <c r="C1396" s="11" t="s">
        <v>3080</v>
      </c>
      <c r="D1396" s="22" t="s">
        <v>3075</v>
      </c>
      <c r="E1396" s="15">
        <v>760000</v>
      </c>
      <c r="F1396" s="11" t="s">
        <v>105</v>
      </c>
      <c r="G1396" s="11"/>
    </row>
    <row r="1397" spans="1:7" hidden="1" x14ac:dyDescent="0.25">
      <c r="A1397" s="11" t="s">
        <v>3033</v>
      </c>
      <c r="B1397" s="11" t="s">
        <v>3073</v>
      </c>
      <c r="C1397" s="11" t="s">
        <v>3080</v>
      </c>
      <c r="D1397" s="22" t="s">
        <v>3076</v>
      </c>
      <c r="E1397" s="15">
        <v>760000</v>
      </c>
      <c r="F1397" s="11" t="s">
        <v>105</v>
      </c>
      <c r="G1397" s="11"/>
    </row>
    <row r="1398" spans="1:7" hidden="1" x14ac:dyDescent="0.25">
      <c r="A1398" s="11" t="s">
        <v>3033</v>
      </c>
      <c r="B1398" s="11" t="s">
        <v>3073</v>
      </c>
      <c r="C1398" s="11" t="s">
        <v>3080</v>
      </c>
      <c r="D1398" s="22" t="s">
        <v>3077</v>
      </c>
      <c r="E1398" s="15">
        <v>760000</v>
      </c>
      <c r="F1398" s="11" t="s">
        <v>105</v>
      </c>
      <c r="G1398" s="11"/>
    </row>
    <row r="1399" spans="1:7" hidden="1" x14ac:dyDescent="0.25">
      <c r="A1399" s="11" t="s">
        <v>3033</v>
      </c>
      <c r="B1399" s="11" t="s">
        <v>3073</v>
      </c>
      <c r="C1399" s="11" t="s">
        <v>3080</v>
      </c>
      <c r="D1399" s="22" t="s">
        <v>3078</v>
      </c>
      <c r="E1399" s="15">
        <v>760000</v>
      </c>
      <c r="F1399" s="11" t="s">
        <v>105</v>
      </c>
      <c r="G1399" s="11"/>
    </row>
    <row r="1400" spans="1:7" hidden="1" x14ac:dyDescent="0.25">
      <c r="A1400" s="11" t="s">
        <v>3033</v>
      </c>
      <c r="B1400" s="11" t="s">
        <v>3073</v>
      </c>
      <c r="C1400" s="11" t="s">
        <v>3080</v>
      </c>
      <c r="D1400" s="22" t="s">
        <v>3079</v>
      </c>
      <c r="E1400" s="15">
        <v>760000</v>
      </c>
      <c r="F1400" s="11" t="s">
        <v>105</v>
      </c>
      <c r="G1400" s="11"/>
    </row>
    <row r="1401" spans="1:7" hidden="1" x14ac:dyDescent="0.25">
      <c r="A1401" s="26" t="s">
        <v>3033</v>
      </c>
      <c r="B1401" s="26" t="s">
        <v>3073</v>
      </c>
      <c r="C1401" s="26" t="s">
        <v>3080</v>
      </c>
      <c r="D1401" s="53" t="s">
        <v>3893</v>
      </c>
      <c r="E1401" s="29">
        <v>900000</v>
      </c>
      <c r="F1401" s="26" t="s">
        <v>111</v>
      </c>
      <c r="G1401" s="11"/>
    </row>
    <row r="1402" spans="1:7" hidden="1" x14ac:dyDescent="0.25">
      <c r="A1402" s="26" t="s">
        <v>3033</v>
      </c>
      <c r="B1402" s="26" t="s">
        <v>3073</v>
      </c>
      <c r="C1402" s="26" t="s">
        <v>3082</v>
      </c>
      <c r="D1402" s="53" t="s">
        <v>3895</v>
      </c>
      <c r="E1402" s="36">
        <v>1620000</v>
      </c>
      <c r="F1402" s="26" t="s">
        <v>111</v>
      </c>
      <c r="G1402" s="11"/>
    </row>
    <row r="1403" spans="1:7" hidden="1" x14ac:dyDescent="0.25">
      <c r="A1403" s="26" t="s">
        <v>3033</v>
      </c>
      <c r="B1403" s="26" t="s">
        <v>3073</v>
      </c>
      <c r="C1403" s="26" t="s">
        <v>3082</v>
      </c>
      <c r="D1403" s="53" t="s">
        <v>3894</v>
      </c>
      <c r="E1403" s="36">
        <v>630000</v>
      </c>
      <c r="F1403" s="26" t="s">
        <v>111</v>
      </c>
      <c r="G1403" s="11"/>
    </row>
    <row r="1404" spans="1:7" hidden="1" x14ac:dyDescent="0.25">
      <c r="A1404" s="11" t="s">
        <v>3033</v>
      </c>
      <c r="B1404" s="11" t="s">
        <v>3073</v>
      </c>
      <c r="C1404" s="11" t="s">
        <v>3082</v>
      </c>
      <c r="D1404" s="22" t="s">
        <v>3081</v>
      </c>
      <c r="E1404" s="15">
        <v>1520000</v>
      </c>
      <c r="F1404" s="11" t="s">
        <v>105</v>
      </c>
      <c r="G1404" s="11"/>
    </row>
    <row r="1405" spans="1:7" ht="21" hidden="1" x14ac:dyDescent="0.25">
      <c r="A1405" s="11" t="s">
        <v>3033</v>
      </c>
      <c r="B1405" s="11" t="s">
        <v>3073</v>
      </c>
      <c r="C1405" s="11" t="s">
        <v>3086</v>
      </c>
      <c r="D1405" s="22" t="s">
        <v>3083</v>
      </c>
      <c r="E1405" s="15">
        <v>617500</v>
      </c>
      <c r="F1405" s="11" t="s">
        <v>105</v>
      </c>
      <c r="G1405" s="11"/>
    </row>
    <row r="1406" spans="1:7" hidden="1" x14ac:dyDescent="0.25">
      <c r="A1406" s="11" t="s">
        <v>3033</v>
      </c>
      <c r="B1406" s="11" t="s">
        <v>3073</v>
      </c>
      <c r="C1406" s="11" t="s">
        <v>3086</v>
      </c>
      <c r="D1406" s="22" t="s">
        <v>3084</v>
      </c>
      <c r="E1406" s="15">
        <v>186500</v>
      </c>
      <c r="F1406" s="11" t="s">
        <v>105</v>
      </c>
      <c r="G1406" s="11"/>
    </row>
    <row r="1407" spans="1:7" hidden="1" x14ac:dyDescent="0.25">
      <c r="A1407" s="11" t="s">
        <v>3033</v>
      </c>
      <c r="B1407" s="11" t="s">
        <v>3073</v>
      </c>
      <c r="C1407" s="11" t="s">
        <v>3086</v>
      </c>
      <c r="D1407" s="44" t="s">
        <v>3085</v>
      </c>
      <c r="E1407" s="15">
        <v>1425000</v>
      </c>
      <c r="F1407" s="11" t="s">
        <v>106</v>
      </c>
      <c r="G1407" s="11"/>
    </row>
    <row r="1408" spans="1:7" hidden="1" x14ac:dyDescent="0.25">
      <c r="A1408" s="26" t="s">
        <v>3033</v>
      </c>
      <c r="B1408" s="26" t="s">
        <v>3073</v>
      </c>
      <c r="C1408" s="26" t="s">
        <v>3897</v>
      </c>
      <c r="D1408" s="53" t="s">
        <v>3896</v>
      </c>
      <c r="E1408" s="29">
        <v>276325.14</v>
      </c>
      <c r="F1408" s="26" t="s">
        <v>111</v>
      </c>
      <c r="G1408" s="11"/>
    </row>
    <row r="1409" spans="1:7" hidden="1" x14ac:dyDescent="0.25">
      <c r="A1409" s="26" t="s">
        <v>3033</v>
      </c>
      <c r="B1409" s="26" t="s">
        <v>3073</v>
      </c>
      <c r="C1409" s="26" t="s">
        <v>3897</v>
      </c>
      <c r="D1409" s="53" t="s">
        <v>3896</v>
      </c>
      <c r="E1409" s="29">
        <v>1965972.82</v>
      </c>
      <c r="F1409" s="26" t="s">
        <v>111</v>
      </c>
      <c r="G1409" s="11"/>
    </row>
    <row r="1410" spans="1:7" hidden="1" x14ac:dyDescent="0.25">
      <c r="A1410" s="11" t="s">
        <v>3033</v>
      </c>
      <c r="B1410" s="11" t="s">
        <v>3073</v>
      </c>
      <c r="C1410" s="11" t="s">
        <v>1306</v>
      </c>
      <c r="D1410" s="47" t="s">
        <v>3087</v>
      </c>
      <c r="E1410" s="15">
        <v>4800000</v>
      </c>
      <c r="F1410" s="11" t="s">
        <v>111</v>
      </c>
      <c r="G1410" s="11"/>
    </row>
    <row r="1411" spans="1:7" hidden="1" x14ac:dyDescent="0.25">
      <c r="A1411" s="11" t="s">
        <v>3033</v>
      </c>
      <c r="B1411" s="11" t="s">
        <v>3073</v>
      </c>
      <c r="C1411" s="11" t="s">
        <v>1306</v>
      </c>
      <c r="D1411" s="22" t="s">
        <v>1312</v>
      </c>
      <c r="E1411" s="15">
        <v>250000</v>
      </c>
      <c r="F1411" s="11" t="s">
        <v>105</v>
      </c>
      <c r="G1411" s="11"/>
    </row>
    <row r="1412" spans="1:7" hidden="1" x14ac:dyDescent="0.25">
      <c r="A1412" s="11" t="s">
        <v>3033</v>
      </c>
      <c r="B1412" s="11" t="s">
        <v>3073</v>
      </c>
      <c r="C1412" s="11" t="s">
        <v>1306</v>
      </c>
      <c r="D1412" s="44" t="s">
        <v>3088</v>
      </c>
      <c r="E1412" s="15">
        <v>500000</v>
      </c>
      <c r="F1412" s="11" t="s">
        <v>106</v>
      </c>
      <c r="G1412" s="11"/>
    </row>
    <row r="1413" spans="1:7" hidden="1" x14ac:dyDescent="0.25">
      <c r="A1413" s="26" t="s">
        <v>3033</v>
      </c>
      <c r="B1413" s="26" t="s">
        <v>3073</v>
      </c>
      <c r="C1413" s="26" t="s">
        <v>3901</v>
      </c>
      <c r="D1413" s="53" t="s">
        <v>3898</v>
      </c>
      <c r="E1413" s="29">
        <v>1350000</v>
      </c>
      <c r="F1413" s="26" t="s">
        <v>111</v>
      </c>
      <c r="G1413" s="11"/>
    </row>
    <row r="1414" spans="1:7" hidden="1" x14ac:dyDescent="0.25">
      <c r="A1414" s="26" t="s">
        <v>3033</v>
      </c>
      <c r="B1414" s="26" t="s">
        <v>3073</v>
      </c>
      <c r="C1414" s="26" t="s">
        <v>3901</v>
      </c>
      <c r="D1414" s="53" t="s">
        <v>3900</v>
      </c>
      <c r="E1414" s="29">
        <v>1205000</v>
      </c>
      <c r="F1414" s="26" t="s">
        <v>111</v>
      </c>
      <c r="G1414" s="11"/>
    </row>
    <row r="1415" spans="1:7" hidden="1" x14ac:dyDescent="0.25">
      <c r="A1415" s="26" t="s">
        <v>3033</v>
      </c>
      <c r="B1415" s="26" t="s">
        <v>3073</v>
      </c>
      <c r="C1415" s="26" t="s">
        <v>3901</v>
      </c>
      <c r="D1415" s="53" t="s">
        <v>3899</v>
      </c>
      <c r="E1415" s="29">
        <v>1800000</v>
      </c>
      <c r="F1415" s="26" t="s">
        <v>111</v>
      </c>
      <c r="G1415" s="11"/>
    </row>
    <row r="1416" spans="1:7" hidden="1" x14ac:dyDescent="0.25">
      <c r="A1416" s="26" t="s">
        <v>3033</v>
      </c>
      <c r="B1416" s="26" t="s">
        <v>3073</v>
      </c>
      <c r="C1416" s="26" t="s">
        <v>3902</v>
      </c>
      <c r="D1416" s="53" t="s">
        <v>3903</v>
      </c>
      <c r="E1416" s="29">
        <v>1688005.58</v>
      </c>
      <c r="F1416" s="26" t="s">
        <v>111</v>
      </c>
      <c r="G1416" s="11"/>
    </row>
    <row r="1417" spans="1:7" hidden="1" x14ac:dyDescent="0.25">
      <c r="A1417" s="11" t="s">
        <v>3033</v>
      </c>
      <c r="B1417" s="11" t="s">
        <v>3073</v>
      </c>
      <c r="C1417" s="11" t="s">
        <v>3090</v>
      </c>
      <c r="D1417" s="22" t="s">
        <v>3089</v>
      </c>
      <c r="E1417" s="15">
        <v>700000</v>
      </c>
      <c r="F1417" s="11" t="s">
        <v>105</v>
      </c>
      <c r="G1417" s="11"/>
    </row>
    <row r="1418" spans="1:7" hidden="1" x14ac:dyDescent="0.25">
      <c r="A1418" s="11" t="s">
        <v>3033</v>
      </c>
      <c r="B1418" s="11" t="s">
        <v>3073</v>
      </c>
      <c r="C1418" s="11" t="s">
        <v>3095</v>
      </c>
      <c r="D1418" s="22" t="s">
        <v>3091</v>
      </c>
      <c r="E1418" s="15">
        <v>4900000</v>
      </c>
      <c r="F1418" s="11" t="s">
        <v>105</v>
      </c>
      <c r="G1418" s="11"/>
    </row>
    <row r="1419" spans="1:7" hidden="1" x14ac:dyDescent="0.25">
      <c r="A1419" s="11" t="s">
        <v>3033</v>
      </c>
      <c r="B1419" s="11" t="s">
        <v>3073</v>
      </c>
      <c r="C1419" s="11" t="s">
        <v>3095</v>
      </c>
      <c r="D1419" s="47" t="s">
        <v>3092</v>
      </c>
      <c r="E1419" s="15">
        <v>3360000</v>
      </c>
      <c r="F1419" s="11" t="s">
        <v>111</v>
      </c>
      <c r="G1419" s="11"/>
    </row>
    <row r="1420" spans="1:7" hidden="1" x14ac:dyDescent="0.25">
      <c r="A1420" s="11" t="s">
        <v>3033</v>
      </c>
      <c r="B1420" s="11" t="s">
        <v>3073</v>
      </c>
      <c r="C1420" s="11" t="s">
        <v>3095</v>
      </c>
      <c r="D1420" s="22" t="s">
        <v>3093</v>
      </c>
      <c r="E1420" s="15">
        <v>840000</v>
      </c>
      <c r="F1420" s="11" t="s">
        <v>105</v>
      </c>
      <c r="G1420" s="11"/>
    </row>
    <row r="1421" spans="1:7" hidden="1" x14ac:dyDescent="0.25">
      <c r="A1421" s="11" t="s">
        <v>3033</v>
      </c>
      <c r="B1421" s="11" t="s">
        <v>3073</v>
      </c>
      <c r="C1421" s="11" t="s">
        <v>3095</v>
      </c>
      <c r="D1421" s="44" t="s">
        <v>3094</v>
      </c>
      <c r="E1421" s="15">
        <v>8400000</v>
      </c>
      <c r="F1421" s="11" t="s">
        <v>106</v>
      </c>
      <c r="G1421" s="11"/>
    </row>
    <row r="1422" spans="1:7" hidden="1" x14ac:dyDescent="0.25">
      <c r="A1422" s="11" t="s">
        <v>3033</v>
      </c>
      <c r="B1422" s="11" t="s">
        <v>3096</v>
      </c>
      <c r="C1422" s="11" t="s">
        <v>3097</v>
      </c>
      <c r="D1422" s="44" t="s">
        <v>3098</v>
      </c>
      <c r="E1422" s="15">
        <v>1147500</v>
      </c>
      <c r="F1422" s="11" t="s">
        <v>106</v>
      </c>
      <c r="G1422" s="11"/>
    </row>
    <row r="1423" spans="1:7" hidden="1" x14ac:dyDescent="0.25">
      <c r="A1423" s="11" t="s">
        <v>3033</v>
      </c>
      <c r="B1423" s="11" t="s">
        <v>3096</v>
      </c>
      <c r="C1423" s="11" t="s">
        <v>3097</v>
      </c>
      <c r="D1423" s="44" t="s">
        <v>3099</v>
      </c>
      <c r="E1423" s="15">
        <v>1147500</v>
      </c>
      <c r="F1423" s="11" t="s">
        <v>106</v>
      </c>
      <c r="G1423" s="11"/>
    </row>
    <row r="1424" spans="1:7" hidden="1" x14ac:dyDescent="0.25">
      <c r="A1424" s="26" t="s">
        <v>3033</v>
      </c>
      <c r="B1424" s="26" t="s">
        <v>3096</v>
      </c>
      <c r="C1424" s="26" t="s">
        <v>3977</v>
      </c>
      <c r="D1424" s="53" t="s">
        <v>3978</v>
      </c>
      <c r="E1424" s="29">
        <v>1800000</v>
      </c>
      <c r="F1424" s="26" t="s">
        <v>111</v>
      </c>
      <c r="G1424" s="11"/>
    </row>
    <row r="1425" spans="1:7" hidden="1" x14ac:dyDescent="0.25">
      <c r="A1425" s="11" t="s">
        <v>3033</v>
      </c>
      <c r="B1425" s="11" t="s">
        <v>3096</v>
      </c>
      <c r="C1425" s="11" t="s">
        <v>3103</v>
      </c>
      <c r="D1425" s="44" t="s">
        <v>3100</v>
      </c>
      <c r="E1425" s="15">
        <v>170000</v>
      </c>
      <c r="F1425" s="11" t="s">
        <v>106</v>
      </c>
      <c r="G1425" s="11"/>
    </row>
    <row r="1426" spans="1:7" hidden="1" x14ac:dyDescent="0.25">
      <c r="A1426" s="11" t="s">
        <v>3033</v>
      </c>
      <c r="B1426" s="11" t="s">
        <v>3096</v>
      </c>
      <c r="C1426" s="11" t="s">
        <v>3103</v>
      </c>
      <c r="D1426" s="44" t="s">
        <v>3101</v>
      </c>
      <c r="E1426" s="15">
        <v>595000</v>
      </c>
      <c r="F1426" s="11" t="s">
        <v>106</v>
      </c>
      <c r="G1426" s="11"/>
    </row>
    <row r="1427" spans="1:7" hidden="1" x14ac:dyDescent="0.25">
      <c r="A1427" s="11" t="s">
        <v>3033</v>
      </c>
      <c r="B1427" s="11" t="s">
        <v>3096</v>
      </c>
      <c r="C1427" s="11" t="s">
        <v>3103</v>
      </c>
      <c r="D1427" s="22" t="s">
        <v>3102</v>
      </c>
      <c r="E1427" s="15">
        <v>255000</v>
      </c>
      <c r="F1427" s="11" t="s">
        <v>105</v>
      </c>
      <c r="G1427" s="11"/>
    </row>
    <row r="1428" spans="1:7" hidden="1" x14ac:dyDescent="0.25">
      <c r="A1428" s="26" t="s">
        <v>3033</v>
      </c>
      <c r="B1428" s="26" t="s">
        <v>3096</v>
      </c>
      <c r="C1428" s="26" t="s">
        <v>3904</v>
      </c>
      <c r="D1428" s="53" t="s">
        <v>3905</v>
      </c>
      <c r="E1428" s="29">
        <v>600000</v>
      </c>
      <c r="F1428" s="26" t="s">
        <v>111</v>
      </c>
      <c r="G1428" s="11"/>
    </row>
    <row r="1429" spans="1:7" hidden="1" x14ac:dyDescent="0.25">
      <c r="A1429" s="26" t="s">
        <v>3033</v>
      </c>
      <c r="B1429" s="26" t="s">
        <v>3096</v>
      </c>
      <c r="C1429" s="26" t="s">
        <v>3904</v>
      </c>
      <c r="D1429" s="53" t="s">
        <v>3906</v>
      </c>
      <c r="E1429" s="29">
        <v>800000</v>
      </c>
      <c r="F1429" s="26" t="s">
        <v>111</v>
      </c>
      <c r="G1429" s="11"/>
    </row>
    <row r="1430" spans="1:7" hidden="1" x14ac:dyDescent="0.25">
      <c r="A1430" s="26" t="s">
        <v>3033</v>
      </c>
      <c r="B1430" s="26" t="s">
        <v>3096</v>
      </c>
      <c r="C1430" s="26" t="s">
        <v>3904</v>
      </c>
      <c r="D1430" s="53" t="s">
        <v>3907</v>
      </c>
      <c r="E1430" s="29">
        <v>1210000</v>
      </c>
      <c r="F1430" s="26" t="s">
        <v>111</v>
      </c>
      <c r="G1430" s="11"/>
    </row>
    <row r="1431" spans="1:7" hidden="1" x14ac:dyDescent="0.25">
      <c r="A1431" s="26" t="s">
        <v>3033</v>
      </c>
      <c r="B1431" s="26" t="s">
        <v>3096</v>
      </c>
      <c r="C1431" s="26" t="s">
        <v>3910</v>
      </c>
      <c r="D1431" s="53" t="s">
        <v>3908</v>
      </c>
      <c r="E1431" s="29">
        <v>1020000</v>
      </c>
      <c r="F1431" s="26" t="s">
        <v>111</v>
      </c>
      <c r="G1431" s="11"/>
    </row>
    <row r="1432" spans="1:7" hidden="1" x14ac:dyDescent="0.25">
      <c r="A1432" s="26" t="s">
        <v>3033</v>
      </c>
      <c r="B1432" s="26" t="s">
        <v>3096</v>
      </c>
      <c r="C1432" s="26" t="s">
        <v>3910</v>
      </c>
      <c r="D1432" s="53" t="s">
        <v>3909</v>
      </c>
      <c r="E1432" s="29">
        <v>805000</v>
      </c>
      <c r="F1432" s="26" t="s">
        <v>111</v>
      </c>
      <c r="G1432" s="11"/>
    </row>
    <row r="1433" spans="1:7" hidden="1" x14ac:dyDescent="0.25">
      <c r="A1433" s="11" t="s">
        <v>3033</v>
      </c>
      <c r="B1433" s="11" t="s">
        <v>3096</v>
      </c>
      <c r="C1433" s="11" t="s">
        <v>3106</v>
      </c>
      <c r="D1433" s="47" t="s">
        <v>3104</v>
      </c>
      <c r="E1433" s="15">
        <v>637500</v>
      </c>
      <c r="F1433" s="11" t="s">
        <v>111</v>
      </c>
      <c r="G1433" s="11"/>
    </row>
    <row r="1434" spans="1:7" hidden="1" x14ac:dyDescent="0.25">
      <c r="A1434" s="11" t="s">
        <v>3033</v>
      </c>
      <c r="B1434" s="11" t="s">
        <v>3096</v>
      </c>
      <c r="C1434" s="11" t="s">
        <v>3106</v>
      </c>
      <c r="D1434" s="47" t="s">
        <v>3105</v>
      </c>
      <c r="E1434" s="15">
        <v>637500</v>
      </c>
      <c r="F1434" s="11" t="s">
        <v>111</v>
      </c>
      <c r="G1434" s="11"/>
    </row>
    <row r="1435" spans="1:7" hidden="1" x14ac:dyDescent="0.25">
      <c r="A1435" s="26" t="s">
        <v>3033</v>
      </c>
      <c r="B1435" s="26" t="s">
        <v>3096</v>
      </c>
      <c r="C1435" s="26" t="s">
        <v>3106</v>
      </c>
      <c r="D1435" s="53" t="s">
        <v>3912</v>
      </c>
      <c r="E1435" s="29">
        <v>360000</v>
      </c>
      <c r="F1435" s="26" t="s">
        <v>111</v>
      </c>
      <c r="G1435" s="11"/>
    </row>
    <row r="1436" spans="1:7" hidden="1" x14ac:dyDescent="0.25">
      <c r="A1436" s="26" t="s">
        <v>3033</v>
      </c>
      <c r="B1436" s="26" t="s">
        <v>3096</v>
      </c>
      <c r="C1436" s="26" t="s">
        <v>3106</v>
      </c>
      <c r="D1436" s="53" t="s">
        <v>3913</v>
      </c>
      <c r="E1436" s="29">
        <v>1350000</v>
      </c>
      <c r="F1436" s="26" t="s">
        <v>111</v>
      </c>
      <c r="G1436" s="11"/>
    </row>
    <row r="1437" spans="1:7" hidden="1" x14ac:dyDescent="0.25">
      <c r="A1437" s="26" t="s">
        <v>3033</v>
      </c>
      <c r="B1437" s="26" t="s">
        <v>3096</v>
      </c>
      <c r="C1437" s="26" t="s">
        <v>3106</v>
      </c>
      <c r="D1437" s="53" t="s">
        <v>3911</v>
      </c>
      <c r="E1437" s="29">
        <v>1800000</v>
      </c>
      <c r="F1437" s="26" t="s">
        <v>111</v>
      </c>
      <c r="G1437" s="11"/>
    </row>
    <row r="1438" spans="1:7" hidden="1" x14ac:dyDescent="0.25">
      <c r="A1438" s="11" t="s">
        <v>3033</v>
      </c>
      <c r="B1438" s="11" t="s">
        <v>3096</v>
      </c>
      <c r="C1438" s="11" t="s">
        <v>3108</v>
      </c>
      <c r="D1438" s="44" t="s">
        <v>3107</v>
      </c>
      <c r="E1438" s="15">
        <v>2000000</v>
      </c>
      <c r="F1438" s="11" t="s">
        <v>106</v>
      </c>
      <c r="G1438" s="11"/>
    </row>
    <row r="1439" spans="1:7" ht="21" hidden="1" x14ac:dyDescent="0.25">
      <c r="A1439" s="11" t="s">
        <v>3033</v>
      </c>
      <c r="B1439" s="11" t="s">
        <v>3096</v>
      </c>
      <c r="C1439" s="11" t="s">
        <v>3110</v>
      </c>
      <c r="D1439" s="22" t="s">
        <v>3109</v>
      </c>
      <c r="E1439" s="15">
        <v>850000</v>
      </c>
      <c r="F1439" s="11" t="s">
        <v>105</v>
      </c>
      <c r="G1439" s="11"/>
    </row>
    <row r="1440" spans="1:7" hidden="1" x14ac:dyDescent="0.25">
      <c r="A1440" s="11" t="s">
        <v>3033</v>
      </c>
      <c r="B1440" s="11" t="s">
        <v>3096</v>
      </c>
      <c r="C1440" s="11" t="s">
        <v>3112</v>
      </c>
      <c r="D1440" s="44" t="s">
        <v>3111</v>
      </c>
      <c r="E1440" s="15">
        <v>390000</v>
      </c>
      <c r="F1440" s="11" t="s">
        <v>106</v>
      </c>
      <c r="G1440" s="11"/>
    </row>
    <row r="1441" spans="1:7" hidden="1" x14ac:dyDescent="0.25">
      <c r="A1441" s="11" t="s">
        <v>3033</v>
      </c>
      <c r="B1441" s="11" t="s">
        <v>3096</v>
      </c>
      <c r="C1441" s="11" t="s">
        <v>3114</v>
      </c>
      <c r="D1441" s="22" t="s">
        <v>3113</v>
      </c>
      <c r="E1441" s="15">
        <v>850000</v>
      </c>
      <c r="F1441" s="11" t="s">
        <v>105</v>
      </c>
      <c r="G1441" s="11"/>
    </row>
    <row r="1442" spans="1:7" hidden="1" x14ac:dyDescent="0.25">
      <c r="A1442" s="11" t="s">
        <v>3033</v>
      </c>
      <c r="B1442" s="11" t="s">
        <v>3096</v>
      </c>
      <c r="C1442" s="11" t="s">
        <v>3114</v>
      </c>
      <c r="D1442" s="22" t="s">
        <v>3113</v>
      </c>
      <c r="E1442" s="15">
        <v>850000</v>
      </c>
      <c r="F1442" s="11" t="s">
        <v>105</v>
      </c>
      <c r="G1442" s="11"/>
    </row>
    <row r="1443" spans="1:7" ht="31.5" hidden="1" x14ac:dyDescent="0.25">
      <c r="A1443" s="11" t="s">
        <v>519</v>
      </c>
      <c r="B1443" s="11"/>
      <c r="C1443" s="11" t="s">
        <v>520</v>
      </c>
      <c r="D1443" s="22" t="s">
        <v>529</v>
      </c>
      <c r="E1443" s="13">
        <v>5276250</v>
      </c>
      <c r="F1443" s="11" t="s">
        <v>105</v>
      </c>
      <c r="G1443" s="11"/>
    </row>
    <row r="1444" spans="1:7" ht="21" hidden="1" x14ac:dyDescent="0.25">
      <c r="A1444" s="11" t="s">
        <v>519</v>
      </c>
      <c r="B1444" s="11"/>
      <c r="C1444" s="11" t="s">
        <v>520</v>
      </c>
      <c r="D1444" s="42" t="s">
        <v>521</v>
      </c>
      <c r="E1444" s="13">
        <v>1524152</v>
      </c>
      <c r="F1444" s="11" t="s">
        <v>106</v>
      </c>
      <c r="G1444" s="11"/>
    </row>
    <row r="1445" spans="1:7" ht="31.5" hidden="1" x14ac:dyDescent="0.25">
      <c r="A1445" s="11" t="s">
        <v>519</v>
      </c>
      <c r="B1445" s="11"/>
      <c r="C1445" s="11" t="s">
        <v>520</v>
      </c>
      <c r="D1445" s="21" t="s">
        <v>522</v>
      </c>
      <c r="E1445" s="13">
        <v>70000</v>
      </c>
      <c r="F1445" s="11" t="s">
        <v>105</v>
      </c>
      <c r="G1445" s="11"/>
    </row>
    <row r="1446" spans="1:7" ht="31.5" hidden="1" x14ac:dyDescent="0.25">
      <c r="A1446" s="11" t="s">
        <v>519</v>
      </c>
      <c r="B1446" s="11"/>
      <c r="C1446" s="11" t="s">
        <v>520</v>
      </c>
      <c r="D1446" s="21" t="s">
        <v>523</v>
      </c>
      <c r="E1446" s="13">
        <v>70000</v>
      </c>
      <c r="F1446" s="11" t="s">
        <v>105</v>
      </c>
      <c r="G1446" s="11"/>
    </row>
    <row r="1447" spans="1:7" ht="42" hidden="1" x14ac:dyDescent="0.25">
      <c r="A1447" s="11" t="s">
        <v>519</v>
      </c>
      <c r="B1447" s="11"/>
      <c r="C1447" s="11" t="s">
        <v>520</v>
      </c>
      <c r="D1447" s="44" t="s">
        <v>525</v>
      </c>
      <c r="E1447" s="13">
        <v>770000</v>
      </c>
      <c r="F1447" s="11" t="s">
        <v>106</v>
      </c>
      <c r="G1447" s="11"/>
    </row>
    <row r="1448" spans="1:7" ht="42" hidden="1" x14ac:dyDescent="0.25">
      <c r="A1448" s="11" t="s">
        <v>519</v>
      </c>
      <c r="B1448" s="11"/>
      <c r="C1448" s="11" t="s">
        <v>520</v>
      </c>
      <c r="D1448" s="44" t="s">
        <v>524</v>
      </c>
      <c r="E1448" s="13">
        <v>1470000</v>
      </c>
      <c r="F1448" s="11" t="s">
        <v>106</v>
      </c>
      <c r="G1448" s="11"/>
    </row>
    <row r="1449" spans="1:7" ht="31.5" hidden="1" x14ac:dyDescent="0.25">
      <c r="A1449" s="11" t="s">
        <v>519</v>
      </c>
      <c r="B1449" s="11"/>
      <c r="C1449" s="11" t="s">
        <v>520</v>
      </c>
      <c r="D1449" s="21" t="s">
        <v>526</v>
      </c>
      <c r="E1449" s="13">
        <v>721000</v>
      </c>
      <c r="F1449" s="11" t="s">
        <v>105</v>
      </c>
      <c r="G1449" s="11"/>
    </row>
    <row r="1450" spans="1:7" ht="31.5" hidden="1" x14ac:dyDescent="0.25">
      <c r="A1450" s="11" t="s">
        <v>519</v>
      </c>
      <c r="B1450" s="11"/>
      <c r="C1450" s="11" t="s">
        <v>520</v>
      </c>
      <c r="D1450" s="21" t="s">
        <v>527</v>
      </c>
      <c r="E1450" s="13">
        <v>5460000</v>
      </c>
      <c r="F1450" s="11" t="s">
        <v>105</v>
      </c>
      <c r="G1450" s="11"/>
    </row>
    <row r="1451" spans="1:7" ht="21" hidden="1" x14ac:dyDescent="0.25">
      <c r="A1451" s="11" t="s">
        <v>519</v>
      </c>
      <c r="B1451" s="11"/>
      <c r="C1451" s="11" t="s">
        <v>520</v>
      </c>
      <c r="D1451" s="42" t="s">
        <v>528</v>
      </c>
      <c r="E1451" s="13">
        <v>350000</v>
      </c>
      <c r="F1451" s="11" t="s">
        <v>106</v>
      </c>
      <c r="G1451" s="11"/>
    </row>
    <row r="1452" spans="1:7" ht="21" hidden="1" x14ac:dyDescent="0.25">
      <c r="A1452" s="11" t="s">
        <v>519</v>
      </c>
      <c r="B1452" s="11"/>
      <c r="C1452" s="11" t="s">
        <v>530</v>
      </c>
      <c r="D1452" s="21" t="s">
        <v>531</v>
      </c>
      <c r="E1452" s="13">
        <v>560000</v>
      </c>
      <c r="F1452" s="11" t="s">
        <v>105</v>
      </c>
      <c r="G1452" s="11"/>
    </row>
    <row r="1453" spans="1:7" hidden="1" x14ac:dyDescent="0.25">
      <c r="A1453" s="11" t="s">
        <v>519</v>
      </c>
      <c r="B1453" s="11"/>
      <c r="C1453" s="11" t="s">
        <v>530</v>
      </c>
      <c r="D1453" s="21" t="s">
        <v>532</v>
      </c>
      <c r="E1453" s="13">
        <v>700000</v>
      </c>
      <c r="F1453" s="11" t="s">
        <v>105</v>
      </c>
      <c r="G1453" s="11"/>
    </row>
    <row r="1454" spans="1:7" ht="21" hidden="1" x14ac:dyDescent="0.25">
      <c r="A1454" s="11" t="s">
        <v>519</v>
      </c>
      <c r="B1454" s="11"/>
      <c r="C1454" s="11" t="s">
        <v>530</v>
      </c>
      <c r="D1454" s="21" t="s">
        <v>533</v>
      </c>
      <c r="E1454" s="13">
        <v>1470000</v>
      </c>
      <c r="F1454" s="11" t="s">
        <v>105</v>
      </c>
      <c r="G1454" s="11"/>
    </row>
    <row r="1455" spans="1:7" hidden="1" x14ac:dyDescent="0.25">
      <c r="A1455" s="11" t="s">
        <v>519</v>
      </c>
      <c r="B1455" s="11"/>
      <c r="C1455" s="11" t="s">
        <v>530</v>
      </c>
      <c r="D1455" s="21" t="s">
        <v>534</v>
      </c>
      <c r="E1455" s="13">
        <v>420000</v>
      </c>
      <c r="F1455" s="11" t="s">
        <v>105</v>
      </c>
      <c r="G1455" s="11"/>
    </row>
    <row r="1456" spans="1:7" hidden="1" x14ac:dyDescent="0.25">
      <c r="A1456" s="11" t="s">
        <v>519</v>
      </c>
      <c r="B1456" s="11"/>
      <c r="C1456" s="11" t="s">
        <v>530</v>
      </c>
      <c r="D1456" s="42" t="s">
        <v>535</v>
      </c>
      <c r="E1456" s="13">
        <v>3500000</v>
      </c>
      <c r="F1456" s="11" t="s">
        <v>106</v>
      </c>
      <c r="G1456" s="11"/>
    </row>
    <row r="1457" spans="1:7" hidden="1" x14ac:dyDescent="0.25">
      <c r="A1457" s="11" t="s">
        <v>519</v>
      </c>
      <c r="B1457" s="11"/>
      <c r="C1457" s="11" t="s">
        <v>530</v>
      </c>
      <c r="D1457" s="42" t="s">
        <v>536</v>
      </c>
      <c r="E1457" s="13">
        <v>93231.6</v>
      </c>
      <c r="F1457" s="11" t="s">
        <v>106</v>
      </c>
      <c r="G1457" s="11"/>
    </row>
    <row r="1458" spans="1:7" hidden="1" x14ac:dyDescent="0.25">
      <c r="A1458" s="11" t="s">
        <v>519</v>
      </c>
      <c r="B1458" s="11"/>
      <c r="C1458" s="11" t="s">
        <v>530</v>
      </c>
      <c r="D1458" s="42" t="s">
        <v>537</v>
      </c>
      <c r="E1458" s="13">
        <v>44520</v>
      </c>
      <c r="F1458" s="11" t="s">
        <v>106</v>
      </c>
      <c r="G1458" s="11"/>
    </row>
    <row r="1459" spans="1:7" ht="31.5" hidden="1" x14ac:dyDescent="0.25">
      <c r="A1459" s="11" t="s">
        <v>519</v>
      </c>
      <c r="B1459" s="11"/>
      <c r="C1459" s="11" t="s">
        <v>544</v>
      </c>
      <c r="D1459" s="21" t="s">
        <v>538</v>
      </c>
      <c r="E1459" s="13">
        <v>10000</v>
      </c>
      <c r="F1459" s="11" t="s">
        <v>105</v>
      </c>
      <c r="G1459" s="11"/>
    </row>
    <row r="1460" spans="1:7" ht="31.5" hidden="1" x14ac:dyDescent="0.25">
      <c r="A1460" s="11" t="s">
        <v>519</v>
      </c>
      <c r="B1460" s="11"/>
      <c r="C1460" s="11" t="s">
        <v>544</v>
      </c>
      <c r="D1460" s="21" t="s">
        <v>539</v>
      </c>
      <c r="E1460" s="13">
        <v>500000</v>
      </c>
      <c r="F1460" s="11" t="s">
        <v>105</v>
      </c>
      <c r="G1460" s="11"/>
    </row>
    <row r="1461" spans="1:7" ht="31.5" hidden="1" x14ac:dyDescent="0.25">
      <c r="A1461" s="11" t="s">
        <v>519</v>
      </c>
      <c r="B1461" s="11"/>
      <c r="C1461" s="11" t="s">
        <v>544</v>
      </c>
      <c r="D1461" s="21" t="s">
        <v>540</v>
      </c>
      <c r="E1461" s="13">
        <v>100000</v>
      </c>
      <c r="F1461" s="11" t="s">
        <v>105</v>
      </c>
      <c r="G1461" s="11"/>
    </row>
    <row r="1462" spans="1:7" ht="31.5" hidden="1" x14ac:dyDescent="0.25">
      <c r="A1462" s="11" t="s">
        <v>519</v>
      </c>
      <c r="B1462" s="11"/>
      <c r="C1462" s="11" t="s">
        <v>544</v>
      </c>
      <c r="D1462" s="50" t="s">
        <v>541</v>
      </c>
      <c r="E1462" s="13">
        <v>595000</v>
      </c>
      <c r="F1462" s="11" t="s">
        <v>3987</v>
      </c>
      <c r="G1462" s="11"/>
    </row>
    <row r="1463" spans="1:7" hidden="1" x14ac:dyDescent="0.25">
      <c r="A1463" s="11" t="s">
        <v>519</v>
      </c>
      <c r="B1463" s="11"/>
      <c r="C1463" s="11" t="s">
        <v>544</v>
      </c>
      <c r="D1463" s="21" t="s">
        <v>542</v>
      </c>
      <c r="E1463" s="13">
        <v>150000</v>
      </c>
      <c r="F1463" s="11" t="s">
        <v>105</v>
      </c>
      <c r="G1463" s="11"/>
    </row>
    <row r="1464" spans="1:7" ht="31.5" hidden="1" x14ac:dyDescent="0.25">
      <c r="A1464" s="11" t="s">
        <v>519</v>
      </c>
      <c r="B1464" s="11"/>
      <c r="C1464" s="11" t="s">
        <v>544</v>
      </c>
      <c r="D1464" s="42" t="s">
        <v>543</v>
      </c>
      <c r="E1464" s="13">
        <v>1000000</v>
      </c>
      <c r="F1464" s="11" t="s">
        <v>106</v>
      </c>
      <c r="G1464" s="11"/>
    </row>
    <row r="1465" spans="1:7" ht="21" hidden="1" x14ac:dyDescent="0.25">
      <c r="A1465" s="11" t="s">
        <v>519</v>
      </c>
      <c r="B1465" s="11"/>
      <c r="C1465" s="11" t="s">
        <v>549</v>
      </c>
      <c r="D1465" s="21" t="s">
        <v>545</v>
      </c>
      <c r="E1465" s="13">
        <v>175000</v>
      </c>
      <c r="F1465" s="11" t="s">
        <v>105</v>
      </c>
      <c r="G1465" s="11"/>
    </row>
    <row r="1466" spans="1:7" hidden="1" x14ac:dyDescent="0.25">
      <c r="A1466" s="11" t="s">
        <v>519</v>
      </c>
      <c r="B1466" s="11"/>
      <c r="C1466" s="11" t="s">
        <v>549</v>
      </c>
      <c r="D1466" s="21" t="s">
        <v>546</v>
      </c>
      <c r="E1466" s="13">
        <v>420000</v>
      </c>
      <c r="F1466" s="11" t="s">
        <v>105</v>
      </c>
      <c r="G1466" s="11"/>
    </row>
    <row r="1467" spans="1:7" ht="21" hidden="1" x14ac:dyDescent="0.25">
      <c r="A1467" s="11" t="s">
        <v>519</v>
      </c>
      <c r="B1467" s="11"/>
      <c r="C1467" s="11" t="s">
        <v>549</v>
      </c>
      <c r="D1467" s="21" t="s">
        <v>547</v>
      </c>
      <c r="E1467" s="13">
        <v>350000</v>
      </c>
      <c r="F1467" s="11" t="s">
        <v>105</v>
      </c>
      <c r="G1467" s="11"/>
    </row>
    <row r="1468" spans="1:7" ht="21" hidden="1" x14ac:dyDescent="0.25">
      <c r="A1468" s="11" t="s">
        <v>519</v>
      </c>
      <c r="B1468" s="11"/>
      <c r="C1468" s="11" t="s">
        <v>549</v>
      </c>
      <c r="D1468" s="21" t="s">
        <v>548</v>
      </c>
      <c r="E1468" s="13">
        <v>840000</v>
      </c>
      <c r="F1468" s="11" t="s">
        <v>105</v>
      </c>
      <c r="G1468" s="11"/>
    </row>
    <row r="1469" spans="1:7" ht="31.5" hidden="1" x14ac:dyDescent="0.25">
      <c r="A1469" s="11" t="s">
        <v>519</v>
      </c>
      <c r="B1469" s="11"/>
      <c r="C1469" s="11" t="s">
        <v>555</v>
      </c>
      <c r="D1469" s="42" t="s">
        <v>550</v>
      </c>
      <c r="E1469" s="13">
        <v>400000</v>
      </c>
      <c r="F1469" s="11" t="s">
        <v>106</v>
      </c>
      <c r="G1469" s="11"/>
    </row>
    <row r="1470" spans="1:7" hidden="1" x14ac:dyDescent="0.25">
      <c r="A1470" s="11" t="s">
        <v>519</v>
      </c>
      <c r="B1470" s="11"/>
      <c r="C1470" s="11" t="s">
        <v>555</v>
      </c>
      <c r="D1470" s="21" t="s">
        <v>551</v>
      </c>
      <c r="E1470" s="13">
        <v>476700</v>
      </c>
      <c r="F1470" s="11" t="s">
        <v>105</v>
      </c>
      <c r="G1470" s="11"/>
    </row>
    <row r="1471" spans="1:7" hidden="1" x14ac:dyDescent="0.25">
      <c r="A1471" s="11" t="s">
        <v>519</v>
      </c>
      <c r="B1471" s="11"/>
      <c r="C1471" s="11" t="s">
        <v>555</v>
      </c>
      <c r="D1471" s="21" t="s">
        <v>552</v>
      </c>
      <c r="E1471" s="13">
        <v>1750000</v>
      </c>
      <c r="F1471" s="11" t="s">
        <v>105</v>
      </c>
      <c r="G1471" s="11"/>
    </row>
    <row r="1472" spans="1:7" hidden="1" x14ac:dyDescent="0.25">
      <c r="A1472" s="11" t="s">
        <v>519</v>
      </c>
      <c r="B1472" s="11"/>
      <c r="C1472" s="11" t="s">
        <v>555</v>
      </c>
      <c r="D1472" s="21" t="s">
        <v>553</v>
      </c>
      <c r="E1472" s="13">
        <v>87500</v>
      </c>
      <c r="F1472" s="11" t="s">
        <v>105</v>
      </c>
      <c r="G1472" s="11"/>
    </row>
    <row r="1473" spans="1:7" hidden="1" x14ac:dyDescent="0.25">
      <c r="A1473" s="11" t="s">
        <v>519</v>
      </c>
      <c r="B1473" s="11"/>
      <c r="C1473" s="11" t="s">
        <v>555</v>
      </c>
      <c r="D1473" s="21" t="s">
        <v>554</v>
      </c>
      <c r="E1473" s="13">
        <v>655200</v>
      </c>
      <c r="F1473" s="11" t="s">
        <v>105</v>
      </c>
      <c r="G1473" s="11"/>
    </row>
    <row r="1474" spans="1:7" hidden="1" x14ac:dyDescent="0.25">
      <c r="A1474" s="11" t="s">
        <v>519</v>
      </c>
      <c r="B1474" s="11"/>
      <c r="C1474" s="11" t="s">
        <v>560</v>
      </c>
      <c r="D1474" s="21" t="s">
        <v>556</v>
      </c>
      <c r="E1474" s="13">
        <v>1470000</v>
      </c>
      <c r="F1474" s="11" t="s">
        <v>105</v>
      </c>
      <c r="G1474" s="11"/>
    </row>
    <row r="1475" spans="1:7" ht="31.5" hidden="1" x14ac:dyDescent="0.25">
      <c r="A1475" s="11" t="s">
        <v>519</v>
      </c>
      <c r="B1475" s="11"/>
      <c r="C1475" s="11" t="s">
        <v>560</v>
      </c>
      <c r="D1475" s="42" t="s">
        <v>557</v>
      </c>
      <c r="E1475" s="13">
        <v>417200</v>
      </c>
      <c r="F1475" s="11" t="s">
        <v>106</v>
      </c>
      <c r="G1475" s="11"/>
    </row>
    <row r="1476" spans="1:7" ht="21" hidden="1" x14ac:dyDescent="0.25">
      <c r="A1476" s="11" t="s">
        <v>519</v>
      </c>
      <c r="B1476" s="11"/>
      <c r="C1476" s="11" t="s">
        <v>560</v>
      </c>
      <c r="D1476" s="21" t="s">
        <v>558</v>
      </c>
      <c r="E1476" s="13">
        <v>547890</v>
      </c>
      <c r="F1476" s="11" t="s">
        <v>105</v>
      </c>
      <c r="G1476" s="11"/>
    </row>
    <row r="1477" spans="1:7" ht="31.5" hidden="1" x14ac:dyDescent="0.25">
      <c r="A1477" s="11" t="s">
        <v>519</v>
      </c>
      <c r="B1477" s="11"/>
      <c r="C1477" s="11" t="s">
        <v>560</v>
      </c>
      <c r="D1477" s="21" t="s">
        <v>559</v>
      </c>
      <c r="E1477" s="13">
        <v>238140</v>
      </c>
      <c r="F1477" s="11" t="s">
        <v>105</v>
      </c>
      <c r="G1477" s="11"/>
    </row>
    <row r="1478" spans="1:7" ht="21" hidden="1" x14ac:dyDescent="0.25">
      <c r="A1478" s="11" t="s">
        <v>1531</v>
      </c>
      <c r="B1478" s="11" t="s">
        <v>1532</v>
      </c>
      <c r="C1478" s="11" t="s">
        <v>1533</v>
      </c>
      <c r="D1478" s="22" t="s">
        <v>1534</v>
      </c>
      <c r="E1478" s="15">
        <v>1700000</v>
      </c>
      <c r="F1478" s="11" t="s">
        <v>105</v>
      </c>
      <c r="G1478" s="11"/>
    </row>
    <row r="1479" spans="1:7" ht="21" hidden="1" x14ac:dyDescent="0.25">
      <c r="A1479" s="11" t="s">
        <v>1531</v>
      </c>
      <c r="B1479" s="11" t="s">
        <v>1532</v>
      </c>
      <c r="C1479" s="11" t="s">
        <v>1542</v>
      </c>
      <c r="D1479" s="22" t="s">
        <v>1535</v>
      </c>
      <c r="E1479" s="15">
        <v>170000</v>
      </c>
      <c r="F1479" s="11" t="s">
        <v>105</v>
      </c>
      <c r="G1479" s="11"/>
    </row>
    <row r="1480" spans="1:7" ht="21" hidden="1" x14ac:dyDescent="0.25">
      <c r="A1480" s="11" t="s">
        <v>1531</v>
      </c>
      <c r="B1480" s="11" t="s">
        <v>1532</v>
      </c>
      <c r="C1480" s="11" t="s">
        <v>1542</v>
      </c>
      <c r="D1480" s="22" t="s">
        <v>1536</v>
      </c>
      <c r="E1480" s="15">
        <v>578000</v>
      </c>
      <c r="F1480" s="11" t="s">
        <v>105</v>
      </c>
      <c r="G1480" s="11"/>
    </row>
    <row r="1481" spans="1:7" hidden="1" x14ac:dyDescent="0.25">
      <c r="A1481" s="11" t="s">
        <v>1531</v>
      </c>
      <c r="B1481" s="11" t="s">
        <v>1532</v>
      </c>
      <c r="C1481" s="11" t="s">
        <v>1542</v>
      </c>
      <c r="D1481" s="22" t="s">
        <v>1537</v>
      </c>
      <c r="E1481" s="15">
        <v>170000</v>
      </c>
      <c r="F1481" s="11" t="s">
        <v>105</v>
      </c>
      <c r="G1481" s="11"/>
    </row>
    <row r="1482" spans="1:7" ht="21" hidden="1" x14ac:dyDescent="0.25">
      <c r="A1482" s="11" t="s">
        <v>1531</v>
      </c>
      <c r="B1482" s="11" t="s">
        <v>1532</v>
      </c>
      <c r="C1482" s="11" t="s">
        <v>1542</v>
      </c>
      <c r="D1482" s="22" t="s">
        <v>1538</v>
      </c>
      <c r="E1482" s="15">
        <v>255000</v>
      </c>
      <c r="F1482" s="11" t="s">
        <v>105</v>
      </c>
      <c r="G1482" s="11"/>
    </row>
    <row r="1483" spans="1:7" ht="21" hidden="1" x14ac:dyDescent="0.25">
      <c r="A1483" s="11" t="s">
        <v>1531</v>
      </c>
      <c r="B1483" s="11" t="s">
        <v>1532</v>
      </c>
      <c r="C1483" s="11" t="s">
        <v>1542</v>
      </c>
      <c r="D1483" s="22" t="s">
        <v>1539</v>
      </c>
      <c r="E1483" s="15">
        <v>712172.5</v>
      </c>
      <c r="F1483" s="11" t="s">
        <v>105</v>
      </c>
      <c r="G1483" s="11"/>
    </row>
    <row r="1484" spans="1:7" ht="31.5" hidden="1" x14ac:dyDescent="0.25">
      <c r="A1484" s="11" t="s">
        <v>1531</v>
      </c>
      <c r="B1484" s="11" t="s">
        <v>1532</v>
      </c>
      <c r="C1484" s="11" t="s">
        <v>1542</v>
      </c>
      <c r="D1484" s="44" t="s">
        <v>1540</v>
      </c>
      <c r="E1484" s="15">
        <v>1020000</v>
      </c>
      <c r="F1484" s="11" t="s">
        <v>106</v>
      </c>
      <c r="G1484" s="11"/>
    </row>
    <row r="1485" spans="1:7" hidden="1" x14ac:dyDescent="0.25">
      <c r="A1485" s="11" t="s">
        <v>1531</v>
      </c>
      <c r="B1485" s="11" t="s">
        <v>1532</v>
      </c>
      <c r="C1485" s="11" t="s">
        <v>1542</v>
      </c>
      <c r="D1485" s="22" t="s">
        <v>1541</v>
      </c>
      <c r="E1485" s="15">
        <v>170000</v>
      </c>
      <c r="F1485" s="11" t="s">
        <v>105</v>
      </c>
      <c r="G1485" s="11"/>
    </row>
    <row r="1486" spans="1:7" hidden="1" x14ac:dyDescent="0.25">
      <c r="A1486" s="11" t="s">
        <v>1531</v>
      </c>
      <c r="B1486" s="11" t="s">
        <v>1532</v>
      </c>
      <c r="C1486" s="11" t="s">
        <v>1547</v>
      </c>
      <c r="D1486" s="22" t="s">
        <v>1543</v>
      </c>
      <c r="E1486" s="15">
        <v>500000</v>
      </c>
      <c r="F1486" s="11" t="s">
        <v>105</v>
      </c>
      <c r="G1486" s="11"/>
    </row>
    <row r="1487" spans="1:7" ht="21" hidden="1" x14ac:dyDescent="0.25">
      <c r="A1487" s="11" t="s">
        <v>1531</v>
      </c>
      <c r="B1487" s="11" t="s">
        <v>1532</v>
      </c>
      <c r="C1487" s="11" t="s">
        <v>1547</v>
      </c>
      <c r="D1487" s="22" t="s">
        <v>1544</v>
      </c>
      <c r="E1487" s="15">
        <v>200000</v>
      </c>
      <c r="F1487" s="11" t="s">
        <v>105</v>
      </c>
      <c r="G1487" s="11"/>
    </row>
    <row r="1488" spans="1:7" ht="42" hidden="1" x14ac:dyDescent="0.25">
      <c r="A1488" s="11" t="s">
        <v>1531</v>
      </c>
      <c r="B1488" s="11" t="s">
        <v>1532</v>
      </c>
      <c r="C1488" s="11" t="s">
        <v>1547</v>
      </c>
      <c r="D1488" s="51" t="s">
        <v>1545</v>
      </c>
      <c r="E1488" s="15">
        <v>500000</v>
      </c>
      <c r="F1488" s="11" t="s">
        <v>3987</v>
      </c>
      <c r="G1488" s="11"/>
    </row>
    <row r="1489" spans="1:7" hidden="1" x14ac:dyDescent="0.25">
      <c r="A1489" s="11" t="s">
        <v>1531</v>
      </c>
      <c r="B1489" s="11" t="s">
        <v>1532</v>
      </c>
      <c r="C1489" s="11" t="s">
        <v>1547</v>
      </c>
      <c r="D1489" s="22" t="s">
        <v>1546</v>
      </c>
      <c r="E1489" s="15">
        <v>500000</v>
      </c>
      <c r="F1489" s="11" t="s">
        <v>105</v>
      </c>
      <c r="G1489" s="11"/>
    </row>
    <row r="1490" spans="1:7" ht="42" hidden="1" x14ac:dyDescent="0.25">
      <c r="A1490" s="11" t="s">
        <v>1531</v>
      </c>
      <c r="B1490" s="11" t="s">
        <v>1532</v>
      </c>
      <c r="C1490" s="11" t="s">
        <v>1550</v>
      </c>
      <c r="D1490" s="22" t="s">
        <v>1548</v>
      </c>
      <c r="E1490" s="15">
        <v>5000000</v>
      </c>
      <c r="F1490" s="11" t="s">
        <v>105</v>
      </c>
      <c r="G1490" s="11"/>
    </row>
    <row r="1491" spans="1:7" ht="21" hidden="1" x14ac:dyDescent="0.25">
      <c r="A1491" s="11" t="s">
        <v>1531</v>
      </c>
      <c r="B1491" s="11" t="s">
        <v>1532</v>
      </c>
      <c r="C1491" s="11" t="s">
        <v>1550</v>
      </c>
      <c r="D1491" s="44" t="s">
        <v>1549</v>
      </c>
      <c r="E1491" s="15">
        <v>2000000</v>
      </c>
      <c r="F1491" s="11" t="s">
        <v>106</v>
      </c>
      <c r="G1491" s="11"/>
    </row>
    <row r="1492" spans="1:7" ht="31.5" hidden="1" x14ac:dyDescent="0.25">
      <c r="A1492" s="11" t="s">
        <v>1531</v>
      </c>
      <c r="B1492" s="11" t="s">
        <v>1532</v>
      </c>
      <c r="C1492" s="11" t="s">
        <v>1552</v>
      </c>
      <c r="D1492" s="44" t="s">
        <v>1551</v>
      </c>
      <c r="E1492" s="15">
        <v>27950000</v>
      </c>
      <c r="F1492" s="11" t="s">
        <v>106</v>
      </c>
      <c r="G1492" s="11"/>
    </row>
    <row r="1493" spans="1:7" ht="21" hidden="1" x14ac:dyDescent="0.25">
      <c r="A1493" s="11" t="s">
        <v>1531</v>
      </c>
      <c r="B1493" s="11" t="s">
        <v>1532</v>
      </c>
      <c r="C1493" s="11" t="s">
        <v>1555</v>
      </c>
      <c r="D1493" s="22" t="s">
        <v>1553</v>
      </c>
      <c r="E1493" s="15">
        <v>950000</v>
      </c>
      <c r="F1493" s="11" t="s">
        <v>105</v>
      </c>
      <c r="G1493" s="11"/>
    </row>
    <row r="1494" spans="1:7" ht="21" hidden="1" x14ac:dyDescent="0.25">
      <c r="A1494" s="11" t="s">
        <v>1531</v>
      </c>
      <c r="B1494" s="11" t="s">
        <v>1532</v>
      </c>
      <c r="C1494" s="11" t="s">
        <v>1555</v>
      </c>
      <c r="D1494" s="22" t="s">
        <v>1554</v>
      </c>
      <c r="E1494" s="15">
        <v>1425000</v>
      </c>
      <c r="F1494" s="11" t="s">
        <v>105</v>
      </c>
      <c r="G1494" s="11"/>
    </row>
    <row r="1495" spans="1:7" ht="42" hidden="1" x14ac:dyDescent="0.25">
      <c r="A1495" s="11" t="s">
        <v>1531</v>
      </c>
      <c r="B1495" s="11" t="s">
        <v>1532</v>
      </c>
      <c r="C1495" s="11" t="s">
        <v>1558</v>
      </c>
      <c r="D1495" s="22" t="s">
        <v>1556</v>
      </c>
      <c r="E1495" s="15">
        <v>3000000</v>
      </c>
      <c r="F1495" s="15" t="s">
        <v>105</v>
      </c>
      <c r="G1495" s="11"/>
    </row>
    <row r="1496" spans="1:7" ht="21" hidden="1" x14ac:dyDescent="0.25">
      <c r="A1496" s="11" t="s">
        <v>1531</v>
      </c>
      <c r="B1496" s="11" t="s">
        <v>1532</v>
      </c>
      <c r="C1496" s="11" t="s">
        <v>1558</v>
      </c>
      <c r="D1496" s="44" t="s">
        <v>1557</v>
      </c>
      <c r="E1496" s="15">
        <v>500000</v>
      </c>
      <c r="F1496" s="15" t="s">
        <v>106</v>
      </c>
      <c r="G1496" s="11"/>
    </row>
    <row r="1497" spans="1:7" ht="31.5" hidden="1" x14ac:dyDescent="0.25">
      <c r="A1497" s="11" t="s">
        <v>1531</v>
      </c>
      <c r="B1497" s="11" t="s">
        <v>1532</v>
      </c>
      <c r="C1497" s="11" t="s">
        <v>1560</v>
      </c>
      <c r="D1497" s="22" t="s">
        <v>1559</v>
      </c>
      <c r="E1497" s="15">
        <v>425000</v>
      </c>
      <c r="F1497" s="15" t="s">
        <v>105</v>
      </c>
      <c r="G1497" s="11"/>
    </row>
    <row r="1498" spans="1:7" ht="31.5" hidden="1" x14ac:dyDescent="0.25">
      <c r="A1498" s="11" t="s">
        <v>1531</v>
      </c>
      <c r="B1498" s="11" t="s">
        <v>1532</v>
      </c>
      <c r="C1498" s="11" t="s">
        <v>1570</v>
      </c>
      <c r="D1498" s="22" t="s">
        <v>1561</v>
      </c>
      <c r="E1498" s="15">
        <v>100000</v>
      </c>
      <c r="F1498" s="11" t="s">
        <v>105</v>
      </c>
      <c r="G1498" s="11"/>
    </row>
    <row r="1499" spans="1:7" hidden="1" x14ac:dyDescent="0.25">
      <c r="A1499" s="11" t="s">
        <v>1531</v>
      </c>
      <c r="B1499" s="11" t="s">
        <v>1532</v>
      </c>
      <c r="C1499" s="11" t="s">
        <v>1570</v>
      </c>
      <c r="D1499" s="22" t="s">
        <v>1562</v>
      </c>
      <c r="E1499" s="15">
        <v>600000</v>
      </c>
      <c r="F1499" s="11" t="s">
        <v>105</v>
      </c>
      <c r="G1499" s="11"/>
    </row>
    <row r="1500" spans="1:7" ht="21" hidden="1" x14ac:dyDescent="0.25">
      <c r="A1500" s="11" t="s">
        <v>1531</v>
      </c>
      <c r="B1500" s="11" t="s">
        <v>1532</v>
      </c>
      <c r="C1500" s="11" t="s">
        <v>1570</v>
      </c>
      <c r="D1500" s="22" t="s">
        <v>1563</v>
      </c>
      <c r="E1500" s="15">
        <v>232000</v>
      </c>
      <c r="F1500" s="11" t="s">
        <v>105</v>
      </c>
      <c r="G1500" s="11"/>
    </row>
    <row r="1501" spans="1:7" ht="21" hidden="1" x14ac:dyDescent="0.25">
      <c r="A1501" s="11" t="s">
        <v>1531</v>
      </c>
      <c r="B1501" s="11" t="s">
        <v>1532</v>
      </c>
      <c r="C1501" s="11" t="s">
        <v>1570</v>
      </c>
      <c r="D1501" s="47" t="s">
        <v>1564</v>
      </c>
      <c r="E1501" s="15">
        <v>2164000</v>
      </c>
      <c r="F1501" s="11" t="s">
        <v>111</v>
      </c>
      <c r="G1501" s="11"/>
    </row>
    <row r="1502" spans="1:7" ht="21" hidden="1" x14ac:dyDescent="0.25">
      <c r="A1502" s="11" t="s">
        <v>1531</v>
      </c>
      <c r="B1502" s="11" t="s">
        <v>1532</v>
      </c>
      <c r="C1502" s="11" t="s">
        <v>1570</v>
      </c>
      <c r="D1502" s="44" t="s">
        <v>1565</v>
      </c>
      <c r="E1502" s="15">
        <v>50000</v>
      </c>
      <c r="F1502" s="11" t="s">
        <v>106</v>
      </c>
      <c r="G1502" s="11"/>
    </row>
    <row r="1503" spans="1:7" ht="21" hidden="1" x14ac:dyDescent="0.25">
      <c r="A1503" s="11" t="s">
        <v>1531</v>
      </c>
      <c r="B1503" s="11" t="s">
        <v>1532</v>
      </c>
      <c r="C1503" s="11" t="s">
        <v>1570</v>
      </c>
      <c r="D1503" s="44" t="s">
        <v>1566</v>
      </c>
      <c r="E1503" s="15">
        <v>180000</v>
      </c>
      <c r="F1503" s="11" t="s">
        <v>106</v>
      </c>
      <c r="G1503" s="11"/>
    </row>
    <row r="1504" spans="1:7" hidden="1" x14ac:dyDescent="0.25">
      <c r="A1504" s="11" t="s">
        <v>1531</v>
      </c>
      <c r="B1504" s="11" t="s">
        <v>1532</v>
      </c>
      <c r="C1504" s="11" t="s">
        <v>1570</v>
      </c>
      <c r="D1504" s="22" t="s">
        <v>1567</v>
      </c>
      <c r="E1504" s="15">
        <v>250000</v>
      </c>
      <c r="F1504" s="11" t="s">
        <v>105</v>
      </c>
      <c r="G1504" s="11"/>
    </row>
    <row r="1505" spans="1:7" ht="21" hidden="1" x14ac:dyDescent="0.25">
      <c r="A1505" s="11" t="s">
        <v>1531</v>
      </c>
      <c r="B1505" s="11" t="s">
        <v>1532</v>
      </c>
      <c r="C1505" s="11" t="s">
        <v>1570</v>
      </c>
      <c r="D1505" s="44" t="s">
        <v>1568</v>
      </c>
      <c r="E1505" s="15">
        <v>750000</v>
      </c>
      <c r="F1505" s="11" t="s">
        <v>106</v>
      </c>
      <c r="G1505" s="11"/>
    </row>
    <row r="1506" spans="1:7" ht="31.5" hidden="1" x14ac:dyDescent="0.25">
      <c r="A1506" s="11" t="s">
        <v>1531</v>
      </c>
      <c r="B1506" s="11" t="s">
        <v>1532</v>
      </c>
      <c r="C1506" s="11" t="s">
        <v>1570</v>
      </c>
      <c r="D1506" s="22" t="s">
        <v>1569</v>
      </c>
      <c r="E1506" s="15">
        <v>100000</v>
      </c>
      <c r="F1506" s="11" t="s">
        <v>105</v>
      </c>
      <c r="G1506" s="11"/>
    </row>
    <row r="1507" spans="1:7" hidden="1" x14ac:dyDescent="0.25">
      <c r="A1507" s="26" t="s">
        <v>1531</v>
      </c>
      <c r="B1507" s="26" t="s">
        <v>1532</v>
      </c>
      <c r="C1507" s="26" t="s">
        <v>1572</v>
      </c>
      <c r="D1507" s="52" t="s">
        <v>3751</v>
      </c>
      <c r="E1507" s="29">
        <v>1700000</v>
      </c>
      <c r="F1507" s="26" t="s">
        <v>111</v>
      </c>
      <c r="G1507" s="11"/>
    </row>
    <row r="1508" spans="1:7" ht="42" hidden="1" x14ac:dyDescent="0.25">
      <c r="A1508" s="11" t="s">
        <v>1531</v>
      </c>
      <c r="B1508" s="11" t="s">
        <v>1532</v>
      </c>
      <c r="C1508" s="11" t="s">
        <v>1572</v>
      </c>
      <c r="D1508" s="44" t="s">
        <v>1571</v>
      </c>
      <c r="E1508" s="15">
        <v>850000</v>
      </c>
      <c r="F1508" s="11" t="s">
        <v>106</v>
      </c>
      <c r="G1508" s="11"/>
    </row>
    <row r="1509" spans="1:7" ht="21" hidden="1" x14ac:dyDescent="0.25">
      <c r="A1509" s="11" t="s">
        <v>1531</v>
      </c>
      <c r="B1509" s="11" t="s">
        <v>1532</v>
      </c>
      <c r="C1509" s="11" t="s">
        <v>1575</v>
      </c>
      <c r="D1509" s="22" t="s">
        <v>1573</v>
      </c>
      <c r="E1509" s="15">
        <v>988000</v>
      </c>
      <c r="F1509" s="11" t="s">
        <v>105</v>
      </c>
      <c r="G1509" s="11"/>
    </row>
    <row r="1510" spans="1:7" ht="21" hidden="1" x14ac:dyDescent="0.25">
      <c r="A1510" s="11" t="s">
        <v>1531</v>
      </c>
      <c r="B1510" s="11" t="s">
        <v>1532</v>
      </c>
      <c r="C1510" s="11" t="s">
        <v>1575</v>
      </c>
      <c r="D1510" s="44" t="s">
        <v>1574</v>
      </c>
      <c r="E1510" s="15">
        <v>1102000</v>
      </c>
      <c r="F1510" s="11" t="s">
        <v>106</v>
      </c>
      <c r="G1510" s="11"/>
    </row>
    <row r="1511" spans="1:7" ht="21" hidden="1" x14ac:dyDescent="0.25">
      <c r="A1511" s="11" t="s">
        <v>1531</v>
      </c>
      <c r="B1511" s="11" t="s">
        <v>1532</v>
      </c>
      <c r="C1511" s="11" t="s">
        <v>1577</v>
      </c>
      <c r="D1511" s="44" t="s">
        <v>1576</v>
      </c>
      <c r="E1511" s="15">
        <v>1240000</v>
      </c>
      <c r="F1511" s="11" t="s">
        <v>106</v>
      </c>
      <c r="G1511" s="11"/>
    </row>
    <row r="1512" spans="1:7" ht="21" hidden="1" x14ac:dyDescent="0.25">
      <c r="A1512" s="11" t="s">
        <v>1531</v>
      </c>
      <c r="B1512" s="11" t="s">
        <v>1578</v>
      </c>
      <c r="C1512" s="11" t="s">
        <v>1579</v>
      </c>
      <c r="D1512" s="22" t="s">
        <v>1580</v>
      </c>
      <c r="E1512" s="15">
        <v>2250000</v>
      </c>
      <c r="F1512" s="11" t="s">
        <v>105</v>
      </c>
      <c r="G1512" s="11"/>
    </row>
    <row r="1513" spans="1:7" ht="21" hidden="1" x14ac:dyDescent="0.25">
      <c r="A1513" s="11" t="s">
        <v>1531</v>
      </c>
      <c r="B1513" s="11" t="s">
        <v>1578</v>
      </c>
      <c r="C1513" s="11" t="s">
        <v>1584</v>
      </c>
      <c r="D1513" s="47" t="s">
        <v>1581</v>
      </c>
      <c r="E1513" s="15">
        <v>500000</v>
      </c>
      <c r="F1513" s="11" t="s">
        <v>111</v>
      </c>
      <c r="G1513" s="11"/>
    </row>
    <row r="1514" spans="1:7" ht="31.5" hidden="1" x14ac:dyDescent="0.25">
      <c r="A1514" s="11" t="s">
        <v>1531</v>
      </c>
      <c r="B1514" s="11" t="s">
        <v>1578</v>
      </c>
      <c r="C1514" s="11" t="s">
        <v>1584</v>
      </c>
      <c r="D1514" s="47" t="s">
        <v>1582</v>
      </c>
      <c r="E1514" s="15">
        <v>445000</v>
      </c>
      <c r="F1514" s="11" t="s">
        <v>111</v>
      </c>
      <c r="G1514" s="11"/>
    </row>
    <row r="1515" spans="1:7" ht="21" hidden="1" x14ac:dyDescent="0.25">
      <c r="A1515" s="11" t="s">
        <v>1531</v>
      </c>
      <c r="B1515" s="11" t="s">
        <v>1578</v>
      </c>
      <c r="C1515" s="11" t="s">
        <v>1584</v>
      </c>
      <c r="D1515" s="44" t="s">
        <v>1583</v>
      </c>
      <c r="E1515" s="15">
        <v>10000</v>
      </c>
      <c r="F1515" s="11" t="s">
        <v>106</v>
      </c>
      <c r="G1515" s="11"/>
    </row>
    <row r="1516" spans="1:7" hidden="1" x14ac:dyDescent="0.25">
      <c r="A1516" s="11" t="s">
        <v>1531</v>
      </c>
      <c r="B1516" s="11" t="s">
        <v>1578</v>
      </c>
      <c r="C1516" s="11" t="s">
        <v>1590</v>
      </c>
      <c r="D1516" s="44" t="s">
        <v>1585</v>
      </c>
      <c r="E1516" s="15">
        <v>170000</v>
      </c>
      <c r="F1516" s="11" t="s">
        <v>106</v>
      </c>
      <c r="G1516" s="11"/>
    </row>
    <row r="1517" spans="1:7" hidden="1" x14ac:dyDescent="0.25">
      <c r="A1517" s="11" t="s">
        <v>1531</v>
      </c>
      <c r="B1517" s="11" t="s">
        <v>1578</v>
      </c>
      <c r="C1517" s="11" t="s">
        <v>1590</v>
      </c>
      <c r="D1517" s="44" t="s">
        <v>1586</v>
      </c>
      <c r="E1517" s="15">
        <v>170000</v>
      </c>
      <c r="F1517" s="11" t="s">
        <v>106</v>
      </c>
      <c r="G1517" s="11"/>
    </row>
    <row r="1518" spans="1:7" ht="21" hidden="1" x14ac:dyDescent="0.25">
      <c r="A1518" s="11" t="s">
        <v>1531</v>
      </c>
      <c r="B1518" s="11" t="s">
        <v>1578</v>
      </c>
      <c r="C1518" s="11" t="s">
        <v>1590</v>
      </c>
      <c r="D1518" s="22" t="s">
        <v>1587</v>
      </c>
      <c r="E1518" s="15">
        <v>425000</v>
      </c>
      <c r="F1518" s="11" t="s">
        <v>105</v>
      </c>
      <c r="G1518" s="11"/>
    </row>
    <row r="1519" spans="1:7" ht="21" hidden="1" x14ac:dyDescent="0.25">
      <c r="A1519" s="11" t="s">
        <v>1531</v>
      </c>
      <c r="B1519" s="11" t="s">
        <v>1578</v>
      </c>
      <c r="C1519" s="11" t="s">
        <v>1590</v>
      </c>
      <c r="D1519" s="44" t="s">
        <v>1588</v>
      </c>
      <c r="E1519" s="15">
        <v>170000</v>
      </c>
      <c r="F1519" s="11" t="s">
        <v>106</v>
      </c>
      <c r="G1519" s="11"/>
    </row>
    <row r="1520" spans="1:7" ht="21" hidden="1" x14ac:dyDescent="0.25">
      <c r="A1520" s="11" t="s">
        <v>1531</v>
      </c>
      <c r="B1520" s="11" t="s">
        <v>1578</v>
      </c>
      <c r="C1520" s="11" t="s">
        <v>1590</v>
      </c>
      <c r="D1520" s="22" t="s">
        <v>1589</v>
      </c>
      <c r="E1520" s="15">
        <v>170000</v>
      </c>
      <c r="F1520" s="11" t="s">
        <v>105</v>
      </c>
      <c r="G1520" s="11"/>
    </row>
    <row r="1521" spans="1:7" ht="42" hidden="1" x14ac:dyDescent="0.25">
      <c r="A1521" s="11" t="s">
        <v>1531</v>
      </c>
      <c r="B1521" s="11" t="s">
        <v>1578</v>
      </c>
      <c r="C1521" s="11" t="s">
        <v>1596</v>
      </c>
      <c r="D1521" s="44" t="s">
        <v>1591</v>
      </c>
      <c r="E1521" s="15">
        <v>367075</v>
      </c>
      <c r="F1521" s="11" t="s">
        <v>106</v>
      </c>
      <c r="G1521" s="11"/>
    </row>
    <row r="1522" spans="1:7" ht="31.5" hidden="1" x14ac:dyDescent="0.25">
      <c r="A1522" s="11" t="s">
        <v>1531</v>
      </c>
      <c r="B1522" s="11" t="s">
        <v>1578</v>
      </c>
      <c r="C1522" s="11" t="s">
        <v>1596</v>
      </c>
      <c r="D1522" s="22" t="s">
        <v>1592</v>
      </c>
      <c r="E1522" s="15">
        <v>1487500</v>
      </c>
      <c r="F1522" s="11" t="s">
        <v>105</v>
      </c>
      <c r="G1522" s="11"/>
    </row>
    <row r="1523" spans="1:7" ht="21" hidden="1" x14ac:dyDescent="0.25">
      <c r="A1523" s="11" t="s">
        <v>1531</v>
      </c>
      <c r="B1523" s="11" t="s">
        <v>1578</v>
      </c>
      <c r="C1523" s="11" t="s">
        <v>1596</v>
      </c>
      <c r="D1523" s="22" t="s">
        <v>1593</v>
      </c>
      <c r="E1523" s="15">
        <v>510000</v>
      </c>
      <c r="F1523" s="11" t="s">
        <v>105</v>
      </c>
      <c r="G1523" s="11"/>
    </row>
    <row r="1524" spans="1:7" ht="21" hidden="1" x14ac:dyDescent="0.25">
      <c r="A1524" s="11" t="s">
        <v>1531</v>
      </c>
      <c r="B1524" s="11" t="s">
        <v>1578</v>
      </c>
      <c r="C1524" s="11" t="s">
        <v>1596</v>
      </c>
      <c r="D1524" s="22" t="s">
        <v>1594</v>
      </c>
      <c r="E1524" s="15">
        <v>25500</v>
      </c>
      <c r="F1524" s="11" t="s">
        <v>105</v>
      </c>
      <c r="G1524" s="11"/>
    </row>
    <row r="1525" spans="1:7" ht="21" hidden="1" x14ac:dyDescent="0.25">
      <c r="A1525" s="11" t="s">
        <v>1531</v>
      </c>
      <c r="B1525" s="11" t="s">
        <v>1578</v>
      </c>
      <c r="C1525" s="11" t="s">
        <v>1596</v>
      </c>
      <c r="D1525" s="22" t="s">
        <v>1595</v>
      </c>
      <c r="E1525" s="15">
        <v>397800</v>
      </c>
      <c r="F1525" s="11" t="s">
        <v>105</v>
      </c>
      <c r="G1525" s="11"/>
    </row>
    <row r="1526" spans="1:7" hidden="1" x14ac:dyDescent="0.25">
      <c r="A1526" s="26" t="s">
        <v>1531</v>
      </c>
      <c r="B1526" s="26" t="s">
        <v>1578</v>
      </c>
      <c r="C1526" s="26" t="s">
        <v>3753</v>
      </c>
      <c r="D1526" s="52" t="s">
        <v>3752</v>
      </c>
      <c r="E1526" s="29">
        <v>1000000</v>
      </c>
      <c r="F1526" s="26" t="s">
        <v>111</v>
      </c>
      <c r="G1526" s="11"/>
    </row>
    <row r="1527" spans="1:7" hidden="1" x14ac:dyDescent="0.25">
      <c r="A1527" s="11" t="s">
        <v>1531</v>
      </c>
      <c r="B1527" s="11" t="s">
        <v>1578</v>
      </c>
      <c r="C1527" s="11" t="s">
        <v>1597</v>
      </c>
      <c r="D1527" s="22" t="s">
        <v>1598</v>
      </c>
      <c r="E1527" s="15">
        <v>297500</v>
      </c>
      <c r="F1527" s="11" t="s">
        <v>105</v>
      </c>
      <c r="G1527" s="11"/>
    </row>
    <row r="1528" spans="1:7" hidden="1" x14ac:dyDescent="0.25">
      <c r="A1528" s="11" t="s">
        <v>1531</v>
      </c>
      <c r="B1528" s="11" t="s">
        <v>1578</v>
      </c>
      <c r="C1528" s="11" t="s">
        <v>1597</v>
      </c>
      <c r="D1528" s="22" t="s">
        <v>1599</v>
      </c>
      <c r="E1528" s="15">
        <v>255000</v>
      </c>
      <c r="F1528" s="11" t="s">
        <v>105</v>
      </c>
      <c r="G1528" s="11"/>
    </row>
    <row r="1529" spans="1:7" hidden="1" x14ac:dyDescent="0.25">
      <c r="A1529" s="11" t="s">
        <v>1531</v>
      </c>
      <c r="B1529" s="11" t="s">
        <v>1578</v>
      </c>
      <c r="C1529" s="11" t="s">
        <v>1597</v>
      </c>
      <c r="D1529" s="22" t="s">
        <v>1600</v>
      </c>
      <c r="E1529" s="15">
        <v>425000</v>
      </c>
      <c r="F1529" s="11" t="s">
        <v>105</v>
      </c>
      <c r="G1529" s="11"/>
    </row>
    <row r="1530" spans="1:7" hidden="1" x14ac:dyDescent="0.25">
      <c r="A1530" s="11" t="s">
        <v>1531</v>
      </c>
      <c r="B1530" s="11" t="s">
        <v>1578</v>
      </c>
      <c r="C1530" s="11" t="s">
        <v>1597</v>
      </c>
      <c r="D1530" s="22" t="s">
        <v>1601</v>
      </c>
      <c r="E1530" s="15">
        <v>136000</v>
      </c>
      <c r="F1530" s="11" t="s">
        <v>105</v>
      </c>
      <c r="G1530" s="11"/>
    </row>
    <row r="1531" spans="1:7" hidden="1" x14ac:dyDescent="0.25">
      <c r="A1531" s="11" t="s">
        <v>1531</v>
      </c>
      <c r="B1531" s="11" t="s">
        <v>1578</v>
      </c>
      <c r="C1531" s="11" t="s">
        <v>1597</v>
      </c>
      <c r="D1531" s="22" t="s">
        <v>1602</v>
      </c>
      <c r="E1531" s="15">
        <v>850000</v>
      </c>
      <c r="F1531" s="11" t="s">
        <v>105</v>
      </c>
      <c r="G1531" s="11"/>
    </row>
    <row r="1532" spans="1:7" ht="21" hidden="1" x14ac:dyDescent="0.25">
      <c r="A1532" s="11" t="s">
        <v>1531</v>
      </c>
      <c r="B1532" s="11" t="s">
        <v>1578</v>
      </c>
      <c r="C1532" s="11" t="s">
        <v>1604</v>
      </c>
      <c r="D1532" s="44" t="s">
        <v>1603</v>
      </c>
      <c r="E1532" s="15">
        <v>1200000</v>
      </c>
      <c r="F1532" s="11" t="s">
        <v>106</v>
      </c>
      <c r="G1532" s="11"/>
    </row>
    <row r="1533" spans="1:7" ht="21" hidden="1" x14ac:dyDescent="0.25">
      <c r="A1533" s="11" t="s">
        <v>1531</v>
      </c>
      <c r="B1533" s="11" t="s">
        <v>1578</v>
      </c>
      <c r="C1533" s="11" t="s">
        <v>1606</v>
      </c>
      <c r="D1533" s="44" t="s">
        <v>1605</v>
      </c>
      <c r="E1533" s="15">
        <v>2608696</v>
      </c>
      <c r="F1533" s="11" t="s">
        <v>106</v>
      </c>
      <c r="G1533" s="11"/>
    </row>
    <row r="1534" spans="1:7" ht="21" hidden="1" x14ac:dyDescent="0.25">
      <c r="A1534" s="11" t="s">
        <v>1531</v>
      </c>
      <c r="B1534" s="11" t="s">
        <v>1578</v>
      </c>
      <c r="C1534" s="11" t="s">
        <v>1608</v>
      </c>
      <c r="D1534" s="22" t="s">
        <v>1607</v>
      </c>
      <c r="E1534" s="15">
        <v>300000</v>
      </c>
      <c r="F1534" s="11" t="s">
        <v>105</v>
      </c>
      <c r="G1534" s="11"/>
    </row>
    <row r="1535" spans="1:7" ht="21" hidden="1" x14ac:dyDescent="0.25">
      <c r="A1535" s="11" t="s">
        <v>1531</v>
      </c>
      <c r="B1535" s="11" t="s">
        <v>1578</v>
      </c>
      <c r="C1535" s="11" t="s">
        <v>1610</v>
      </c>
      <c r="D1535" s="22" t="s">
        <v>1609</v>
      </c>
      <c r="E1535" s="15">
        <v>1000000</v>
      </c>
      <c r="F1535" s="11" t="s">
        <v>105</v>
      </c>
      <c r="G1535" s="11"/>
    </row>
    <row r="1536" spans="1:7" ht="42" hidden="1" x14ac:dyDescent="0.25">
      <c r="A1536" s="11" t="s">
        <v>1531</v>
      </c>
      <c r="B1536" s="11" t="s">
        <v>1613</v>
      </c>
      <c r="C1536" s="11" t="s">
        <v>1614</v>
      </c>
      <c r="D1536" s="22" t="s">
        <v>1611</v>
      </c>
      <c r="E1536" s="15">
        <v>1275000</v>
      </c>
      <c r="F1536" s="11" t="s">
        <v>105</v>
      </c>
      <c r="G1536" s="11"/>
    </row>
    <row r="1537" spans="1:7" ht="42" hidden="1" x14ac:dyDescent="0.25">
      <c r="A1537" s="11" t="s">
        <v>1531</v>
      </c>
      <c r="B1537" s="11" t="s">
        <v>1613</v>
      </c>
      <c r="C1537" s="11" t="s">
        <v>1614</v>
      </c>
      <c r="D1537" s="22" t="s">
        <v>1612</v>
      </c>
      <c r="E1537" s="15">
        <v>1700000</v>
      </c>
      <c r="F1537" s="11" t="s">
        <v>105</v>
      </c>
      <c r="G1537" s="11"/>
    </row>
    <row r="1538" spans="1:7" ht="21" hidden="1" x14ac:dyDescent="0.25">
      <c r="A1538" s="11" t="s">
        <v>1531</v>
      </c>
      <c r="B1538" s="11" t="s">
        <v>1613</v>
      </c>
      <c r="C1538" s="11" t="s">
        <v>1616</v>
      </c>
      <c r="D1538" s="22" t="s">
        <v>1615</v>
      </c>
      <c r="E1538" s="15">
        <v>1600000</v>
      </c>
      <c r="F1538" s="11" t="s">
        <v>105</v>
      </c>
      <c r="G1538" s="11"/>
    </row>
    <row r="1539" spans="1:7" ht="21" hidden="1" x14ac:dyDescent="0.25">
      <c r="A1539" s="11" t="s">
        <v>1531</v>
      </c>
      <c r="B1539" s="11" t="s">
        <v>1613</v>
      </c>
      <c r="C1539" s="11" t="s">
        <v>1618</v>
      </c>
      <c r="D1539" s="22" t="s">
        <v>1617</v>
      </c>
      <c r="E1539" s="15">
        <v>500000</v>
      </c>
      <c r="F1539" s="11" t="s">
        <v>105</v>
      </c>
      <c r="G1539" s="11"/>
    </row>
    <row r="1540" spans="1:7" ht="21" hidden="1" x14ac:dyDescent="0.25">
      <c r="A1540" s="11" t="s">
        <v>1531</v>
      </c>
      <c r="B1540" s="11" t="s">
        <v>1613</v>
      </c>
      <c r="C1540" s="11" t="s">
        <v>1622</v>
      </c>
      <c r="D1540" s="22" t="s">
        <v>1619</v>
      </c>
      <c r="E1540" s="15">
        <v>500000</v>
      </c>
      <c r="F1540" s="11" t="s">
        <v>105</v>
      </c>
      <c r="G1540" s="11"/>
    </row>
    <row r="1541" spans="1:7" ht="21" hidden="1" x14ac:dyDescent="0.25">
      <c r="A1541" s="11" t="s">
        <v>1531</v>
      </c>
      <c r="B1541" s="11" t="s">
        <v>1613</v>
      </c>
      <c r="C1541" s="11" t="s">
        <v>1622</v>
      </c>
      <c r="D1541" s="22" t="s">
        <v>1620</v>
      </c>
      <c r="E1541" s="15">
        <v>500000</v>
      </c>
      <c r="F1541" s="11" t="s">
        <v>105</v>
      </c>
      <c r="G1541" s="11"/>
    </row>
    <row r="1542" spans="1:7" ht="21" hidden="1" x14ac:dyDescent="0.25">
      <c r="A1542" s="11" t="s">
        <v>1531</v>
      </c>
      <c r="B1542" s="11" t="s">
        <v>1613</v>
      </c>
      <c r="C1542" s="11" t="s">
        <v>1622</v>
      </c>
      <c r="D1542" s="44" t="s">
        <v>1621</v>
      </c>
      <c r="E1542" s="15">
        <v>2250000</v>
      </c>
      <c r="F1542" s="11" t="s">
        <v>106</v>
      </c>
      <c r="G1542" s="11"/>
    </row>
    <row r="1543" spans="1:7" ht="31.5" hidden="1" x14ac:dyDescent="0.25">
      <c r="A1543" s="11" t="s">
        <v>1531</v>
      </c>
      <c r="B1543" s="11" t="s">
        <v>1613</v>
      </c>
      <c r="C1543" s="11" t="s">
        <v>1625</v>
      </c>
      <c r="D1543" s="22" t="s">
        <v>1623</v>
      </c>
      <c r="E1543" s="15">
        <v>2448000</v>
      </c>
      <c r="F1543" s="11" t="s">
        <v>105</v>
      </c>
      <c r="G1543" s="11"/>
    </row>
    <row r="1544" spans="1:7" ht="31.5" hidden="1" x14ac:dyDescent="0.25">
      <c r="A1544" s="11" t="s">
        <v>1531</v>
      </c>
      <c r="B1544" s="11" t="s">
        <v>1613</v>
      </c>
      <c r="C1544" s="11" t="s">
        <v>1625</v>
      </c>
      <c r="D1544" s="22" t="s">
        <v>1624</v>
      </c>
      <c r="E1544" s="15">
        <v>892500</v>
      </c>
      <c r="F1544" s="11" t="s">
        <v>105</v>
      </c>
      <c r="G1544" s="11"/>
    </row>
    <row r="1545" spans="1:7" ht="21" hidden="1" x14ac:dyDescent="0.25">
      <c r="A1545" s="11" t="s">
        <v>1531</v>
      </c>
      <c r="B1545" s="11" t="s">
        <v>1613</v>
      </c>
      <c r="C1545" s="11" t="s">
        <v>1630</v>
      </c>
      <c r="D1545" s="22" t="s">
        <v>1626</v>
      </c>
      <c r="E1545" s="15">
        <v>47500</v>
      </c>
      <c r="F1545" s="11" t="s">
        <v>105</v>
      </c>
      <c r="G1545" s="11"/>
    </row>
    <row r="1546" spans="1:7" hidden="1" x14ac:dyDescent="0.25">
      <c r="A1546" s="11" t="s">
        <v>1531</v>
      </c>
      <c r="B1546" s="11" t="s">
        <v>1613</v>
      </c>
      <c r="C1546" s="11" t="s">
        <v>1630</v>
      </c>
      <c r="D1546" s="22" t="s">
        <v>1627</v>
      </c>
      <c r="E1546" s="15">
        <v>1615000</v>
      </c>
      <c r="F1546" s="11" t="s">
        <v>105</v>
      </c>
      <c r="G1546" s="11"/>
    </row>
    <row r="1547" spans="1:7" hidden="1" x14ac:dyDescent="0.25">
      <c r="A1547" s="11" t="s">
        <v>1531</v>
      </c>
      <c r="B1547" s="11" t="s">
        <v>1613</v>
      </c>
      <c r="C1547" s="11" t="s">
        <v>1630</v>
      </c>
      <c r="D1547" s="22" t="s">
        <v>1628</v>
      </c>
      <c r="E1547" s="15">
        <v>570000</v>
      </c>
      <c r="F1547" s="11" t="s">
        <v>105</v>
      </c>
      <c r="G1547" s="11"/>
    </row>
    <row r="1548" spans="1:7" ht="31.5" hidden="1" x14ac:dyDescent="0.25">
      <c r="A1548" s="11" t="s">
        <v>1531</v>
      </c>
      <c r="B1548" s="11" t="s">
        <v>1613</v>
      </c>
      <c r="C1548" s="11" t="s">
        <v>1630</v>
      </c>
      <c r="D1548" s="22" t="s">
        <v>1629</v>
      </c>
      <c r="E1548" s="15">
        <v>2850000</v>
      </c>
      <c r="F1548" s="11" t="s">
        <v>105</v>
      </c>
      <c r="G1548" s="11"/>
    </row>
    <row r="1549" spans="1:7" hidden="1" x14ac:dyDescent="0.25">
      <c r="A1549" s="11" t="s">
        <v>1531</v>
      </c>
      <c r="B1549" s="11" t="s">
        <v>1613</v>
      </c>
      <c r="C1549" s="11" t="s">
        <v>1635</v>
      </c>
      <c r="D1549" s="22" t="s">
        <v>1631</v>
      </c>
      <c r="E1549" s="15">
        <v>425000</v>
      </c>
      <c r="F1549" s="11" t="s">
        <v>105</v>
      </c>
      <c r="G1549" s="11"/>
    </row>
    <row r="1550" spans="1:7" ht="21" hidden="1" x14ac:dyDescent="0.25">
      <c r="A1550" s="11" t="s">
        <v>1531</v>
      </c>
      <c r="B1550" s="11" t="s">
        <v>1613</v>
      </c>
      <c r="C1550" s="11" t="s">
        <v>1635</v>
      </c>
      <c r="D1550" s="22" t="s">
        <v>1632</v>
      </c>
      <c r="E1550" s="15">
        <v>425000</v>
      </c>
      <c r="F1550" s="11" t="s">
        <v>105</v>
      </c>
      <c r="G1550" s="11"/>
    </row>
    <row r="1551" spans="1:7" ht="21" hidden="1" x14ac:dyDescent="0.25">
      <c r="A1551" s="11" t="s">
        <v>1531</v>
      </c>
      <c r="B1551" s="11" t="s">
        <v>1613</v>
      </c>
      <c r="C1551" s="11" t="s">
        <v>1635</v>
      </c>
      <c r="D1551" s="44" t="s">
        <v>1633</v>
      </c>
      <c r="E1551" s="15">
        <v>850000</v>
      </c>
      <c r="F1551" s="11" t="s">
        <v>106</v>
      </c>
      <c r="G1551" s="11"/>
    </row>
    <row r="1552" spans="1:7" ht="21" hidden="1" x14ac:dyDescent="0.25">
      <c r="A1552" s="11" t="s">
        <v>1531</v>
      </c>
      <c r="B1552" s="11" t="s">
        <v>1613</v>
      </c>
      <c r="C1552" s="11" t="s">
        <v>1635</v>
      </c>
      <c r="D1552" s="22" t="s">
        <v>1634</v>
      </c>
      <c r="E1552" s="15">
        <v>425000</v>
      </c>
      <c r="F1552" s="11" t="s">
        <v>105</v>
      </c>
      <c r="G1552" s="11"/>
    </row>
    <row r="1553" spans="1:7" hidden="1" x14ac:dyDescent="0.25">
      <c r="A1553" s="11" t="s">
        <v>1531</v>
      </c>
      <c r="B1553" s="11" t="s">
        <v>1613</v>
      </c>
      <c r="C1553" s="11" t="s">
        <v>1650</v>
      </c>
      <c r="D1553" s="22" t="s">
        <v>1636</v>
      </c>
      <c r="E1553" s="15">
        <v>239248</v>
      </c>
      <c r="F1553" s="11" t="s">
        <v>105</v>
      </c>
      <c r="G1553" s="11"/>
    </row>
    <row r="1554" spans="1:7" ht="21" hidden="1" x14ac:dyDescent="0.25">
      <c r="A1554" s="11" t="s">
        <v>1531</v>
      </c>
      <c r="B1554" s="11" t="s">
        <v>1613</v>
      </c>
      <c r="C1554" s="11" t="s">
        <v>1650</v>
      </c>
      <c r="D1554" s="44" t="s">
        <v>1637</v>
      </c>
      <c r="E1554" s="15">
        <v>142500</v>
      </c>
      <c r="F1554" s="11" t="s">
        <v>106</v>
      </c>
      <c r="G1554" s="11"/>
    </row>
    <row r="1555" spans="1:7" ht="21" hidden="1" x14ac:dyDescent="0.25">
      <c r="A1555" s="11" t="s">
        <v>1531</v>
      </c>
      <c r="B1555" s="11" t="s">
        <v>1613</v>
      </c>
      <c r="C1555" s="11" t="s">
        <v>1650</v>
      </c>
      <c r="D1555" s="22" t="s">
        <v>1638</v>
      </c>
      <c r="E1555" s="15">
        <v>399000</v>
      </c>
      <c r="F1555" s="11" t="s">
        <v>105</v>
      </c>
      <c r="G1555" s="11"/>
    </row>
    <row r="1556" spans="1:7" ht="21" hidden="1" x14ac:dyDescent="0.25">
      <c r="A1556" s="11" t="s">
        <v>1531</v>
      </c>
      <c r="B1556" s="11" t="s">
        <v>1613</v>
      </c>
      <c r="C1556" s="11" t="s">
        <v>1650</v>
      </c>
      <c r="D1556" s="22" t="s">
        <v>1639</v>
      </c>
      <c r="E1556" s="15">
        <v>399000</v>
      </c>
      <c r="F1556" s="11" t="s">
        <v>105</v>
      </c>
      <c r="G1556" s="11"/>
    </row>
    <row r="1557" spans="1:7" hidden="1" x14ac:dyDescent="0.25">
      <c r="A1557" s="11" t="s">
        <v>1531</v>
      </c>
      <c r="B1557" s="11" t="s">
        <v>1613</v>
      </c>
      <c r="C1557" s="11" t="s">
        <v>1650</v>
      </c>
      <c r="D1557" s="22" t="s">
        <v>1640</v>
      </c>
      <c r="E1557" s="15">
        <v>570038</v>
      </c>
      <c r="F1557" s="11" t="s">
        <v>105</v>
      </c>
      <c r="G1557" s="11"/>
    </row>
    <row r="1558" spans="1:7" hidden="1" x14ac:dyDescent="0.25">
      <c r="A1558" s="11" t="s">
        <v>1531</v>
      </c>
      <c r="B1558" s="11" t="s">
        <v>1613</v>
      </c>
      <c r="C1558" s="11" t="s">
        <v>1650</v>
      </c>
      <c r="D1558" s="22" t="s">
        <v>1641</v>
      </c>
      <c r="E1558" s="15">
        <v>28500</v>
      </c>
      <c r="F1558" s="11" t="s">
        <v>105</v>
      </c>
      <c r="G1558" s="11"/>
    </row>
    <row r="1559" spans="1:7" ht="21" hidden="1" x14ac:dyDescent="0.25">
      <c r="A1559" s="11" t="s">
        <v>1531</v>
      </c>
      <c r="B1559" s="11" t="s">
        <v>1613</v>
      </c>
      <c r="C1559" s="11" t="s">
        <v>1650</v>
      </c>
      <c r="D1559" s="22" t="s">
        <v>1642</v>
      </c>
      <c r="E1559" s="15">
        <v>95000</v>
      </c>
      <c r="F1559" s="11" t="s">
        <v>105</v>
      </c>
      <c r="G1559" s="11"/>
    </row>
    <row r="1560" spans="1:7" hidden="1" x14ac:dyDescent="0.25">
      <c r="A1560" s="11" t="s">
        <v>1531</v>
      </c>
      <c r="B1560" s="11" t="s">
        <v>1613</v>
      </c>
      <c r="C1560" s="11" t="s">
        <v>1650</v>
      </c>
      <c r="D1560" s="22" t="s">
        <v>1643</v>
      </c>
      <c r="E1560" s="15">
        <v>28500</v>
      </c>
      <c r="F1560" s="11" t="s">
        <v>105</v>
      </c>
      <c r="G1560" s="11"/>
    </row>
    <row r="1561" spans="1:7" hidden="1" x14ac:dyDescent="0.25">
      <c r="A1561" s="11" t="s">
        <v>1531</v>
      </c>
      <c r="B1561" s="11" t="s">
        <v>1613</v>
      </c>
      <c r="C1561" s="11" t="s">
        <v>1650</v>
      </c>
      <c r="D1561" s="22" t="s">
        <v>1644</v>
      </c>
      <c r="E1561" s="15">
        <v>475000</v>
      </c>
      <c r="F1561" s="11" t="s">
        <v>105</v>
      </c>
      <c r="G1561" s="11"/>
    </row>
    <row r="1562" spans="1:7" hidden="1" x14ac:dyDescent="0.25">
      <c r="A1562" s="11" t="s">
        <v>1531</v>
      </c>
      <c r="B1562" s="11" t="s">
        <v>1613</v>
      </c>
      <c r="C1562" s="11" t="s">
        <v>1650</v>
      </c>
      <c r="D1562" s="22" t="s">
        <v>1645</v>
      </c>
      <c r="E1562" s="15">
        <v>370500</v>
      </c>
      <c r="F1562" s="11" t="s">
        <v>105</v>
      </c>
      <c r="G1562" s="11"/>
    </row>
    <row r="1563" spans="1:7" ht="21" hidden="1" x14ac:dyDescent="0.25">
      <c r="A1563" s="11" t="s">
        <v>1531</v>
      </c>
      <c r="B1563" s="11" t="s">
        <v>1613</v>
      </c>
      <c r="C1563" s="11" t="s">
        <v>1650</v>
      </c>
      <c r="D1563" s="44" t="s">
        <v>1646</v>
      </c>
      <c r="E1563" s="15">
        <v>356211.75</v>
      </c>
      <c r="F1563" s="11" t="s">
        <v>106</v>
      </c>
      <c r="G1563" s="11"/>
    </row>
    <row r="1564" spans="1:7" ht="21" hidden="1" x14ac:dyDescent="0.25">
      <c r="A1564" s="11" t="s">
        <v>1531</v>
      </c>
      <c r="B1564" s="11" t="s">
        <v>1613</v>
      </c>
      <c r="C1564" s="11" t="s">
        <v>1650</v>
      </c>
      <c r="D1564" s="22" t="s">
        <v>1647</v>
      </c>
      <c r="E1564" s="15">
        <v>95000</v>
      </c>
      <c r="F1564" s="11" t="s">
        <v>105</v>
      </c>
      <c r="G1564" s="11"/>
    </row>
    <row r="1565" spans="1:7" ht="21" hidden="1" x14ac:dyDescent="0.25">
      <c r="A1565" s="11" t="s">
        <v>1531</v>
      </c>
      <c r="B1565" s="11" t="s">
        <v>1613</v>
      </c>
      <c r="C1565" s="11" t="s">
        <v>1650</v>
      </c>
      <c r="D1565" s="22" t="s">
        <v>1648</v>
      </c>
      <c r="E1565" s="15">
        <v>1516960</v>
      </c>
      <c r="F1565" s="11" t="s">
        <v>105</v>
      </c>
      <c r="G1565" s="11"/>
    </row>
    <row r="1566" spans="1:7" hidden="1" x14ac:dyDescent="0.25">
      <c r="A1566" s="11" t="s">
        <v>1531</v>
      </c>
      <c r="B1566" s="11" t="s">
        <v>1613</v>
      </c>
      <c r="C1566" s="11" t="s">
        <v>1650</v>
      </c>
      <c r="D1566" s="22" t="s">
        <v>1649</v>
      </c>
      <c r="E1566" s="15">
        <v>95000</v>
      </c>
      <c r="F1566" s="11" t="s">
        <v>105</v>
      </c>
      <c r="G1566" s="11"/>
    </row>
    <row r="1567" spans="1:7" ht="21" hidden="1" x14ac:dyDescent="0.25">
      <c r="A1567" s="11" t="s">
        <v>1531</v>
      </c>
      <c r="B1567" s="11" t="s">
        <v>1613</v>
      </c>
      <c r="C1567" s="11" t="s">
        <v>1651</v>
      </c>
      <c r="D1567" s="47" t="s">
        <v>1652</v>
      </c>
      <c r="E1567" s="15">
        <v>5100000</v>
      </c>
      <c r="F1567" s="11" t="s">
        <v>111</v>
      </c>
      <c r="G1567" s="11"/>
    </row>
    <row r="1568" spans="1:7" ht="31.5" hidden="1" x14ac:dyDescent="0.25">
      <c r="A1568" s="11" t="s">
        <v>1531</v>
      </c>
      <c r="B1568" s="11" t="s">
        <v>1613</v>
      </c>
      <c r="C1568" s="11" t="s">
        <v>1655</v>
      </c>
      <c r="D1568" s="22" t="s">
        <v>1653</v>
      </c>
      <c r="E1568" s="15">
        <v>1900000</v>
      </c>
      <c r="F1568" s="11" t="s">
        <v>105</v>
      </c>
      <c r="G1568" s="11"/>
    </row>
    <row r="1569" spans="1:7" ht="21" hidden="1" x14ac:dyDescent="0.25">
      <c r="A1569" s="11" t="s">
        <v>1531</v>
      </c>
      <c r="B1569" s="11" t="s">
        <v>1613</v>
      </c>
      <c r="C1569" s="11" t="s">
        <v>1655</v>
      </c>
      <c r="D1569" s="47" t="s">
        <v>1654</v>
      </c>
      <c r="E1569" s="15">
        <v>3000000</v>
      </c>
      <c r="F1569" s="11" t="s">
        <v>111</v>
      </c>
      <c r="G1569" s="11"/>
    </row>
    <row r="1570" spans="1:7" hidden="1" x14ac:dyDescent="0.25">
      <c r="A1570" s="11" t="s">
        <v>1531</v>
      </c>
      <c r="B1570" s="11" t="s">
        <v>1613</v>
      </c>
      <c r="C1570" s="11" t="s">
        <v>1658</v>
      </c>
      <c r="D1570" s="22" t="s">
        <v>1656</v>
      </c>
      <c r="E1570" s="15">
        <v>1150000</v>
      </c>
      <c r="F1570" s="11" t="s">
        <v>105</v>
      </c>
      <c r="G1570" s="11"/>
    </row>
    <row r="1571" spans="1:7" ht="21" hidden="1" x14ac:dyDescent="0.25">
      <c r="A1571" s="11" t="s">
        <v>1531</v>
      </c>
      <c r="B1571" s="11" t="s">
        <v>1613</v>
      </c>
      <c r="C1571" s="11" t="s">
        <v>1658</v>
      </c>
      <c r="D1571" s="44" t="s">
        <v>1657</v>
      </c>
      <c r="E1571" s="15">
        <v>4600000</v>
      </c>
      <c r="F1571" s="11" t="s">
        <v>106</v>
      </c>
      <c r="G1571" s="11"/>
    </row>
    <row r="1572" spans="1:7" ht="21" hidden="1" x14ac:dyDescent="0.25">
      <c r="A1572" s="11" t="s">
        <v>1531</v>
      </c>
      <c r="B1572" s="11" t="s">
        <v>1613</v>
      </c>
      <c r="C1572" s="11" t="s">
        <v>1663</v>
      </c>
      <c r="D1572" s="22" t="s">
        <v>1659</v>
      </c>
      <c r="E1572" s="15">
        <v>3000000</v>
      </c>
      <c r="F1572" s="11" t="s">
        <v>105</v>
      </c>
      <c r="G1572" s="11"/>
    </row>
    <row r="1573" spans="1:7" ht="21" hidden="1" x14ac:dyDescent="0.25">
      <c r="A1573" s="11" t="s">
        <v>1531</v>
      </c>
      <c r="B1573" s="11" t="s">
        <v>1613</v>
      </c>
      <c r="C1573" s="11" t="s">
        <v>1663</v>
      </c>
      <c r="D1573" s="22" t="s">
        <v>1660</v>
      </c>
      <c r="E1573" s="15">
        <v>3000000</v>
      </c>
      <c r="F1573" s="11" t="s">
        <v>105</v>
      </c>
      <c r="G1573" s="11"/>
    </row>
    <row r="1574" spans="1:7" ht="21" hidden="1" x14ac:dyDescent="0.25">
      <c r="A1574" s="11" t="s">
        <v>1531</v>
      </c>
      <c r="B1574" s="11" t="s">
        <v>1613</v>
      </c>
      <c r="C1574" s="11" t="s">
        <v>1663</v>
      </c>
      <c r="D1574" s="22" t="s">
        <v>1661</v>
      </c>
      <c r="E1574" s="15">
        <v>1500000</v>
      </c>
      <c r="F1574" s="11" t="s">
        <v>105</v>
      </c>
      <c r="G1574" s="11"/>
    </row>
    <row r="1575" spans="1:7" hidden="1" x14ac:dyDescent="0.25">
      <c r="A1575" s="11" t="s">
        <v>1531</v>
      </c>
      <c r="B1575" s="11" t="s">
        <v>1613</v>
      </c>
      <c r="C1575" s="11" t="s">
        <v>1663</v>
      </c>
      <c r="D1575" s="44" t="s">
        <v>1662</v>
      </c>
      <c r="E1575" s="15">
        <v>2700000</v>
      </c>
      <c r="F1575" s="11" t="s">
        <v>106</v>
      </c>
      <c r="G1575" s="11"/>
    </row>
    <row r="1576" spans="1:7" ht="21" hidden="1" x14ac:dyDescent="0.25">
      <c r="A1576" s="11" t="s">
        <v>1531</v>
      </c>
      <c r="B1576" s="11" t="s">
        <v>1613</v>
      </c>
      <c r="C1576" s="11" t="s">
        <v>1668</v>
      </c>
      <c r="D1576" s="47" t="s">
        <v>1664</v>
      </c>
      <c r="E1576" s="15">
        <v>4500000</v>
      </c>
      <c r="F1576" s="11" t="s">
        <v>111</v>
      </c>
      <c r="G1576" s="11"/>
    </row>
    <row r="1577" spans="1:7" ht="31.5" hidden="1" x14ac:dyDescent="0.25">
      <c r="A1577" s="11" t="s">
        <v>1531</v>
      </c>
      <c r="B1577" s="11" t="s">
        <v>1613</v>
      </c>
      <c r="C1577" s="11" t="s">
        <v>1668</v>
      </c>
      <c r="D1577" s="47" t="s">
        <v>1665</v>
      </c>
      <c r="E1577" s="15">
        <v>4250000</v>
      </c>
      <c r="F1577" s="11" t="s">
        <v>111</v>
      </c>
      <c r="G1577" s="11"/>
    </row>
    <row r="1578" spans="1:7" ht="21" hidden="1" x14ac:dyDescent="0.25">
      <c r="A1578" s="11" t="s">
        <v>1531</v>
      </c>
      <c r="B1578" s="11" t="s">
        <v>1613</v>
      </c>
      <c r="C1578" s="11" t="s">
        <v>1668</v>
      </c>
      <c r="D1578" s="47" t="s">
        <v>1666</v>
      </c>
      <c r="E1578" s="15">
        <v>4080000</v>
      </c>
      <c r="F1578" s="11" t="s">
        <v>111</v>
      </c>
      <c r="G1578" s="11"/>
    </row>
    <row r="1579" spans="1:7" ht="21" hidden="1" x14ac:dyDescent="0.25">
      <c r="A1579" s="11" t="s">
        <v>1531</v>
      </c>
      <c r="B1579" s="11" t="s">
        <v>1613</v>
      </c>
      <c r="C1579" s="11" t="s">
        <v>1668</v>
      </c>
      <c r="D1579" s="22" t="s">
        <v>1667</v>
      </c>
      <c r="E1579" s="15">
        <v>770000</v>
      </c>
      <c r="F1579" s="11" t="s">
        <v>105</v>
      </c>
      <c r="G1579" s="11"/>
    </row>
    <row r="1580" spans="1:7" ht="21" hidden="1" x14ac:dyDescent="0.25">
      <c r="A1580" s="11" t="s">
        <v>1531</v>
      </c>
      <c r="B1580" s="11" t="s">
        <v>1613</v>
      </c>
      <c r="C1580" s="11" t="s">
        <v>1677</v>
      </c>
      <c r="D1580" s="22" t="s">
        <v>1669</v>
      </c>
      <c r="E1580" s="15">
        <v>510000</v>
      </c>
      <c r="F1580" s="11" t="s">
        <v>105</v>
      </c>
      <c r="G1580" s="11"/>
    </row>
    <row r="1581" spans="1:7" ht="21" hidden="1" x14ac:dyDescent="0.25">
      <c r="A1581" s="11" t="s">
        <v>1531</v>
      </c>
      <c r="B1581" s="11" t="s">
        <v>1613</v>
      </c>
      <c r="C1581" s="11" t="s">
        <v>1677</v>
      </c>
      <c r="D1581" s="44" t="s">
        <v>1670</v>
      </c>
      <c r="E1581" s="15">
        <v>637500</v>
      </c>
      <c r="F1581" s="11" t="s">
        <v>106</v>
      </c>
      <c r="G1581" s="11"/>
    </row>
    <row r="1582" spans="1:7" ht="21" hidden="1" x14ac:dyDescent="0.25">
      <c r="A1582" s="11" t="s">
        <v>1531</v>
      </c>
      <c r="B1582" s="11" t="s">
        <v>1613</v>
      </c>
      <c r="C1582" s="11" t="s">
        <v>1677</v>
      </c>
      <c r="D1582" s="22" t="s">
        <v>1671</v>
      </c>
      <c r="E1582" s="15">
        <v>3400000</v>
      </c>
      <c r="F1582" s="11" t="s">
        <v>105</v>
      </c>
      <c r="G1582" s="11"/>
    </row>
    <row r="1583" spans="1:7" ht="21" hidden="1" x14ac:dyDescent="0.25">
      <c r="A1583" s="11" t="s">
        <v>1531</v>
      </c>
      <c r="B1583" s="11" t="s">
        <v>1613</v>
      </c>
      <c r="C1583" s="11" t="s">
        <v>1677</v>
      </c>
      <c r="D1583" s="22" t="s">
        <v>1672</v>
      </c>
      <c r="E1583" s="15">
        <v>85000</v>
      </c>
      <c r="F1583" s="11" t="s">
        <v>105</v>
      </c>
      <c r="G1583" s="11"/>
    </row>
    <row r="1584" spans="1:7" ht="21" hidden="1" x14ac:dyDescent="0.25">
      <c r="A1584" s="11" t="s">
        <v>1531</v>
      </c>
      <c r="B1584" s="11" t="s">
        <v>1613</v>
      </c>
      <c r="C1584" s="11" t="s">
        <v>1677</v>
      </c>
      <c r="D1584" s="44" t="s">
        <v>1673</v>
      </c>
      <c r="E1584" s="15">
        <v>680000</v>
      </c>
      <c r="F1584" s="11" t="s">
        <v>106</v>
      </c>
      <c r="G1584" s="11"/>
    </row>
    <row r="1585" spans="1:7" hidden="1" x14ac:dyDescent="0.25">
      <c r="A1585" s="11" t="s">
        <v>1531</v>
      </c>
      <c r="B1585" s="11" t="s">
        <v>1613</v>
      </c>
      <c r="C1585" s="11" t="s">
        <v>1677</v>
      </c>
      <c r="D1585" s="22" t="s">
        <v>1674</v>
      </c>
      <c r="E1585" s="15">
        <v>1020000</v>
      </c>
      <c r="F1585" s="11" t="s">
        <v>105</v>
      </c>
      <c r="G1585" s="11"/>
    </row>
    <row r="1586" spans="1:7" ht="31.5" hidden="1" x14ac:dyDescent="0.25">
      <c r="A1586" s="11" t="s">
        <v>1531</v>
      </c>
      <c r="B1586" s="11" t="s">
        <v>1613</v>
      </c>
      <c r="C1586" s="11" t="s">
        <v>1677</v>
      </c>
      <c r="D1586" s="51" t="s">
        <v>1675</v>
      </c>
      <c r="E1586" s="15">
        <v>425000</v>
      </c>
      <c r="F1586" s="11" t="s">
        <v>3987</v>
      </c>
      <c r="G1586" s="11"/>
    </row>
    <row r="1587" spans="1:7" ht="21" hidden="1" x14ac:dyDescent="0.25">
      <c r="A1587" s="11" t="s">
        <v>1531</v>
      </c>
      <c r="B1587" s="11" t="s">
        <v>1613</v>
      </c>
      <c r="C1587" s="11" t="s">
        <v>1677</v>
      </c>
      <c r="D1587" s="44" t="s">
        <v>1676</v>
      </c>
      <c r="E1587" s="15">
        <v>850000</v>
      </c>
      <c r="F1587" s="11" t="s">
        <v>106</v>
      </c>
      <c r="G1587" s="11"/>
    </row>
    <row r="1588" spans="1:7" hidden="1" x14ac:dyDescent="0.25">
      <c r="A1588" s="11" t="s">
        <v>1531</v>
      </c>
      <c r="B1588" s="11" t="s">
        <v>1613</v>
      </c>
      <c r="C1588" s="11" t="s">
        <v>1679</v>
      </c>
      <c r="D1588" s="44" t="s">
        <v>1678</v>
      </c>
      <c r="E1588" s="15">
        <v>3077000</v>
      </c>
      <c r="F1588" s="11" t="s">
        <v>106</v>
      </c>
      <c r="G1588" s="11"/>
    </row>
    <row r="1589" spans="1:7" ht="31.5" hidden="1" x14ac:dyDescent="0.25">
      <c r="A1589" s="11" t="s">
        <v>1531</v>
      </c>
      <c r="B1589" s="11" t="s">
        <v>1613</v>
      </c>
      <c r="C1589" s="11" t="s">
        <v>1682</v>
      </c>
      <c r="D1589" s="22" t="s">
        <v>1680</v>
      </c>
      <c r="E1589" s="15">
        <v>1496251.1</v>
      </c>
      <c r="F1589" s="11" t="s">
        <v>105</v>
      </c>
      <c r="G1589" s="11"/>
    </row>
    <row r="1590" spans="1:7" ht="42" hidden="1" x14ac:dyDescent="0.25">
      <c r="A1590" s="11" t="s">
        <v>1531</v>
      </c>
      <c r="B1590" s="11" t="s">
        <v>1613</v>
      </c>
      <c r="C1590" s="11" t="s">
        <v>1682</v>
      </c>
      <c r="D1590" s="22" t="s">
        <v>1681</v>
      </c>
      <c r="E1590" s="15">
        <v>1678069.7</v>
      </c>
      <c r="F1590" s="11" t="s">
        <v>105</v>
      </c>
      <c r="G1590" s="11"/>
    </row>
    <row r="1591" spans="1:7" ht="42" hidden="1" x14ac:dyDescent="0.25">
      <c r="A1591" s="11" t="s">
        <v>1531</v>
      </c>
      <c r="B1591" s="11" t="s">
        <v>1613</v>
      </c>
      <c r="C1591" s="11" t="s">
        <v>1884</v>
      </c>
      <c r="D1591" s="22" t="s">
        <v>1886</v>
      </c>
      <c r="E1591" s="15">
        <v>952380.95</v>
      </c>
      <c r="F1591" s="11" t="s">
        <v>105</v>
      </c>
      <c r="G1591" s="11"/>
    </row>
    <row r="1592" spans="1:7" ht="42" hidden="1" x14ac:dyDescent="0.25">
      <c r="A1592" s="11" t="s">
        <v>1531</v>
      </c>
      <c r="B1592" s="11" t="s">
        <v>1613</v>
      </c>
      <c r="C1592" s="11" t="s">
        <v>1884</v>
      </c>
      <c r="D1592" s="22" t="s">
        <v>1887</v>
      </c>
      <c r="E1592" s="15">
        <v>1904761.9</v>
      </c>
      <c r="F1592" s="11" t="s">
        <v>105</v>
      </c>
      <c r="G1592" s="11"/>
    </row>
    <row r="1593" spans="1:7" ht="21" hidden="1" x14ac:dyDescent="0.25">
      <c r="A1593" s="11" t="s">
        <v>1531</v>
      </c>
      <c r="B1593" s="11" t="s">
        <v>1613</v>
      </c>
      <c r="C1593" s="11" t="s">
        <v>1884</v>
      </c>
      <c r="D1593" s="44" t="s">
        <v>1885</v>
      </c>
      <c r="E1593" s="15">
        <v>1333333.33</v>
      </c>
      <c r="F1593" s="11" t="s">
        <v>106</v>
      </c>
      <c r="G1593" s="11"/>
    </row>
    <row r="1594" spans="1:7" ht="21" hidden="1" x14ac:dyDescent="0.25">
      <c r="A1594" s="11" t="s">
        <v>1531</v>
      </c>
      <c r="B1594" s="11" t="s">
        <v>1613</v>
      </c>
      <c r="C1594" s="11" t="s">
        <v>1684</v>
      </c>
      <c r="D1594" s="22" t="s">
        <v>1683</v>
      </c>
      <c r="E1594" s="15">
        <v>1912500</v>
      </c>
      <c r="F1594" s="11" t="s">
        <v>105</v>
      </c>
      <c r="G1594" s="11"/>
    </row>
    <row r="1595" spans="1:7" hidden="1" x14ac:dyDescent="0.25">
      <c r="A1595" s="11" t="s">
        <v>1531</v>
      </c>
      <c r="B1595" s="11" t="s">
        <v>1613</v>
      </c>
      <c r="C1595" s="11" t="s">
        <v>1690</v>
      </c>
      <c r="D1595" s="22" t="s">
        <v>1685</v>
      </c>
      <c r="E1595" s="15">
        <v>480000</v>
      </c>
      <c r="F1595" s="11" t="s">
        <v>105</v>
      </c>
      <c r="G1595" s="11"/>
    </row>
    <row r="1596" spans="1:7" ht="21" hidden="1" x14ac:dyDescent="0.25">
      <c r="A1596" s="11" t="s">
        <v>1531</v>
      </c>
      <c r="B1596" s="11" t="s">
        <v>1613</v>
      </c>
      <c r="C1596" s="11" t="s">
        <v>1690</v>
      </c>
      <c r="D1596" s="44" t="s">
        <v>1686</v>
      </c>
      <c r="E1596" s="15">
        <v>1300000</v>
      </c>
      <c r="F1596" s="11" t="s">
        <v>106</v>
      </c>
      <c r="G1596" s="11"/>
    </row>
    <row r="1597" spans="1:7" ht="21" hidden="1" x14ac:dyDescent="0.25">
      <c r="A1597" s="11" t="s">
        <v>1531</v>
      </c>
      <c r="B1597" s="11" t="s">
        <v>1613</v>
      </c>
      <c r="C1597" s="11" t="s">
        <v>1690</v>
      </c>
      <c r="D1597" s="22" t="s">
        <v>1687</v>
      </c>
      <c r="E1597" s="15">
        <v>4800000</v>
      </c>
      <c r="F1597" s="11" t="s">
        <v>105</v>
      </c>
      <c r="G1597" s="11"/>
    </row>
    <row r="1598" spans="1:7" hidden="1" x14ac:dyDescent="0.25">
      <c r="A1598" s="11" t="s">
        <v>1531</v>
      </c>
      <c r="B1598" s="11" t="s">
        <v>1613</v>
      </c>
      <c r="C1598" s="11" t="s">
        <v>1690</v>
      </c>
      <c r="D1598" s="44" t="s">
        <v>1688</v>
      </c>
      <c r="E1598" s="15">
        <v>9600000</v>
      </c>
      <c r="F1598" s="11" t="s">
        <v>106</v>
      </c>
      <c r="G1598" s="11"/>
    </row>
    <row r="1599" spans="1:7" ht="21" hidden="1" x14ac:dyDescent="0.25">
      <c r="A1599" s="11" t="s">
        <v>1531</v>
      </c>
      <c r="B1599" s="11" t="s">
        <v>1613</v>
      </c>
      <c r="C1599" s="11" t="s">
        <v>1690</v>
      </c>
      <c r="D1599" s="22" t="s">
        <v>1689</v>
      </c>
      <c r="E1599" s="15">
        <v>1820000</v>
      </c>
      <c r="F1599" s="11" t="s">
        <v>105</v>
      </c>
      <c r="G1599" s="11"/>
    </row>
    <row r="1600" spans="1:7" ht="31.5" hidden="1" x14ac:dyDescent="0.25">
      <c r="A1600" s="11" t="s">
        <v>1531</v>
      </c>
      <c r="B1600" s="11" t="s">
        <v>1613</v>
      </c>
      <c r="C1600" s="11" t="s">
        <v>1695</v>
      </c>
      <c r="D1600" s="22" t="s">
        <v>1691</v>
      </c>
      <c r="E1600" s="15">
        <v>1000000</v>
      </c>
      <c r="F1600" s="11" t="s">
        <v>105</v>
      </c>
      <c r="G1600" s="11"/>
    </row>
    <row r="1601" spans="1:7" ht="31.5" hidden="1" x14ac:dyDescent="0.25">
      <c r="A1601" s="11" t="s">
        <v>1531</v>
      </c>
      <c r="B1601" s="11" t="s">
        <v>1613</v>
      </c>
      <c r="C1601" s="11" t="s">
        <v>1695</v>
      </c>
      <c r="D1601" s="22" t="s">
        <v>1692</v>
      </c>
      <c r="E1601" s="15">
        <v>3500000</v>
      </c>
      <c r="F1601" s="11" t="s">
        <v>105</v>
      </c>
      <c r="G1601" s="11"/>
    </row>
    <row r="1602" spans="1:7" ht="21" hidden="1" x14ac:dyDescent="0.25">
      <c r="A1602" s="11" t="s">
        <v>1531</v>
      </c>
      <c r="B1602" s="11" t="s">
        <v>1613</v>
      </c>
      <c r="C1602" s="11" t="s">
        <v>1695</v>
      </c>
      <c r="D1602" s="22" t="s">
        <v>1693</v>
      </c>
      <c r="E1602" s="15">
        <v>1500000</v>
      </c>
      <c r="F1602" s="11" t="s">
        <v>105</v>
      </c>
      <c r="G1602" s="11"/>
    </row>
    <row r="1603" spans="1:7" ht="21" hidden="1" x14ac:dyDescent="0.25">
      <c r="A1603" s="11" t="s">
        <v>1531</v>
      </c>
      <c r="B1603" s="11" t="s">
        <v>1613</v>
      </c>
      <c r="C1603" s="11" t="s">
        <v>1695</v>
      </c>
      <c r="D1603" s="44" t="s">
        <v>1694</v>
      </c>
      <c r="E1603" s="15">
        <v>600000</v>
      </c>
      <c r="F1603" s="11" t="s">
        <v>106</v>
      </c>
      <c r="G1603" s="11"/>
    </row>
    <row r="1604" spans="1:7" hidden="1" x14ac:dyDescent="0.25">
      <c r="A1604" s="11" t="s">
        <v>1531</v>
      </c>
      <c r="B1604" s="11" t="s">
        <v>1613</v>
      </c>
      <c r="C1604" s="11" t="s">
        <v>1698</v>
      </c>
      <c r="D1604" s="22" t="s">
        <v>1696</v>
      </c>
      <c r="E1604" s="15">
        <v>1062000</v>
      </c>
      <c r="F1604" s="11" t="s">
        <v>105</v>
      </c>
      <c r="G1604" s="11"/>
    </row>
    <row r="1605" spans="1:7" hidden="1" x14ac:dyDescent="0.25">
      <c r="A1605" s="11" t="s">
        <v>1531</v>
      </c>
      <c r="B1605" s="11" t="s">
        <v>1613</v>
      </c>
      <c r="C1605" s="11" t="s">
        <v>1698</v>
      </c>
      <c r="D1605" s="44" t="s">
        <v>1697</v>
      </c>
      <c r="E1605" s="15">
        <v>825000</v>
      </c>
      <c r="F1605" s="11" t="s">
        <v>106</v>
      </c>
      <c r="G1605" s="11"/>
    </row>
    <row r="1606" spans="1:7" hidden="1" x14ac:dyDescent="0.25">
      <c r="A1606" s="11" t="s">
        <v>1531</v>
      </c>
      <c r="B1606" s="11" t="s">
        <v>1613</v>
      </c>
      <c r="C1606" s="11" t="s">
        <v>1700</v>
      </c>
      <c r="D1606" s="22" t="s">
        <v>1699</v>
      </c>
      <c r="E1606" s="15">
        <v>800000</v>
      </c>
      <c r="F1606" s="11" t="s">
        <v>105</v>
      </c>
      <c r="G1606" s="11"/>
    </row>
    <row r="1607" spans="1:7" ht="31.5" hidden="1" x14ac:dyDescent="0.25">
      <c r="A1607" s="11" t="s">
        <v>1531</v>
      </c>
      <c r="B1607" s="11" t="s">
        <v>1613</v>
      </c>
      <c r="C1607" s="11" t="s">
        <v>1702</v>
      </c>
      <c r="D1607" s="22" t="s">
        <v>1701</v>
      </c>
      <c r="E1607" s="15">
        <v>680000</v>
      </c>
      <c r="F1607" s="11" t="s">
        <v>105</v>
      </c>
      <c r="G1607" s="11"/>
    </row>
    <row r="1608" spans="1:7" ht="31.5" hidden="1" x14ac:dyDescent="0.25">
      <c r="A1608" s="11" t="s">
        <v>1531</v>
      </c>
      <c r="B1608" s="11" t="s">
        <v>1613</v>
      </c>
      <c r="C1608" s="11" t="s">
        <v>1708</v>
      </c>
      <c r="D1608" s="44" t="s">
        <v>1703</v>
      </c>
      <c r="E1608" s="15">
        <v>430000</v>
      </c>
      <c r="F1608" s="11" t="s">
        <v>106</v>
      </c>
      <c r="G1608" s="11"/>
    </row>
    <row r="1609" spans="1:7" hidden="1" x14ac:dyDescent="0.25">
      <c r="A1609" s="11" t="s">
        <v>1531</v>
      </c>
      <c r="B1609" s="11" t="s">
        <v>1613</v>
      </c>
      <c r="C1609" s="11" t="s">
        <v>1708</v>
      </c>
      <c r="D1609" s="22" t="s">
        <v>1704</v>
      </c>
      <c r="E1609" s="15">
        <v>770000</v>
      </c>
      <c r="F1609" s="11" t="s">
        <v>105</v>
      </c>
      <c r="G1609" s="11"/>
    </row>
    <row r="1610" spans="1:7" ht="31.5" hidden="1" x14ac:dyDescent="0.25">
      <c r="A1610" s="11" t="s">
        <v>1531</v>
      </c>
      <c r="B1610" s="11" t="s">
        <v>1613</v>
      </c>
      <c r="C1610" s="11" t="s">
        <v>1708</v>
      </c>
      <c r="D1610" s="44" t="s">
        <v>1705</v>
      </c>
      <c r="E1610" s="15">
        <v>165000</v>
      </c>
      <c r="F1610" s="11" t="s">
        <v>106</v>
      </c>
      <c r="G1610" s="11"/>
    </row>
    <row r="1611" spans="1:7" hidden="1" x14ac:dyDescent="0.25">
      <c r="A1611" s="11" t="s">
        <v>1531</v>
      </c>
      <c r="B1611" s="11" t="s">
        <v>1613</v>
      </c>
      <c r="C1611" s="11" t="s">
        <v>1708</v>
      </c>
      <c r="D1611" s="22" t="s">
        <v>1706</v>
      </c>
      <c r="E1611" s="15">
        <v>3000000</v>
      </c>
      <c r="F1611" s="11" t="s">
        <v>105</v>
      </c>
      <c r="G1611" s="11"/>
    </row>
    <row r="1612" spans="1:7" ht="21" hidden="1" x14ac:dyDescent="0.25">
      <c r="A1612" s="11" t="s">
        <v>1531</v>
      </c>
      <c r="B1612" s="11" t="s">
        <v>1613</v>
      </c>
      <c r="C1612" s="11" t="s">
        <v>1708</v>
      </c>
      <c r="D1612" s="22" t="s">
        <v>1707</v>
      </c>
      <c r="E1612" s="15">
        <v>1100000</v>
      </c>
      <c r="F1612" s="11" t="s">
        <v>105</v>
      </c>
      <c r="G1612" s="11"/>
    </row>
    <row r="1613" spans="1:7" ht="30" hidden="1" x14ac:dyDescent="0.25">
      <c r="A1613" s="26" t="s">
        <v>1531</v>
      </c>
      <c r="B1613" s="26" t="s">
        <v>1613</v>
      </c>
      <c r="C1613" s="26" t="s">
        <v>1711</v>
      </c>
      <c r="D1613" s="52" t="s">
        <v>3754</v>
      </c>
      <c r="E1613" s="29">
        <v>1770000</v>
      </c>
      <c r="F1613" s="26" t="s">
        <v>111</v>
      </c>
      <c r="G1613" s="11"/>
    </row>
    <row r="1614" spans="1:7" hidden="1" x14ac:dyDescent="0.25">
      <c r="A1614" s="11" t="s">
        <v>1531</v>
      </c>
      <c r="B1614" s="11" t="s">
        <v>1613</v>
      </c>
      <c r="C1614" s="11" t="s">
        <v>1711</v>
      </c>
      <c r="D1614" s="22" t="s">
        <v>1709</v>
      </c>
      <c r="E1614" s="15">
        <v>780000</v>
      </c>
      <c r="F1614" s="11" t="s">
        <v>105</v>
      </c>
      <c r="G1614" s="11"/>
    </row>
    <row r="1615" spans="1:7" hidden="1" x14ac:dyDescent="0.25">
      <c r="A1615" s="11" t="s">
        <v>1531</v>
      </c>
      <c r="B1615" s="11" t="s">
        <v>1613</v>
      </c>
      <c r="C1615" s="11" t="s">
        <v>1711</v>
      </c>
      <c r="D1615" s="22" t="s">
        <v>1710</v>
      </c>
      <c r="E1615" s="15">
        <v>520000</v>
      </c>
      <c r="F1615" s="11" t="s">
        <v>105</v>
      </c>
      <c r="G1615" s="11"/>
    </row>
    <row r="1616" spans="1:7" ht="21" hidden="1" x14ac:dyDescent="0.25">
      <c r="A1616" s="11" t="s">
        <v>1531</v>
      </c>
      <c r="B1616" s="11" t="s">
        <v>1613</v>
      </c>
      <c r="C1616" s="11" t="s">
        <v>1714</v>
      </c>
      <c r="D1616" s="44" t="s">
        <v>1712</v>
      </c>
      <c r="E1616" s="15">
        <v>171000</v>
      </c>
      <c r="F1616" s="11" t="s">
        <v>106</v>
      </c>
      <c r="G1616" s="11"/>
    </row>
    <row r="1617" spans="1:7" ht="21" hidden="1" x14ac:dyDescent="0.25">
      <c r="A1617" s="11" t="s">
        <v>1531</v>
      </c>
      <c r="B1617" s="11" t="s">
        <v>1613</v>
      </c>
      <c r="C1617" s="11" t="s">
        <v>1714</v>
      </c>
      <c r="D1617" s="44" t="s">
        <v>1713</v>
      </c>
      <c r="E1617" s="15">
        <v>304000</v>
      </c>
      <c r="F1617" s="11" t="s">
        <v>106</v>
      </c>
      <c r="G1617" s="11"/>
    </row>
    <row r="1618" spans="1:7" ht="21" hidden="1" x14ac:dyDescent="0.25">
      <c r="A1618" s="11" t="s">
        <v>1531</v>
      </c>
      <c r="B1618" s="11" t="s">
        <v>1613</v>
      </c>
      <c r="C1618" s="11" t="s">
        <v>1529</v>
      </c>
      <c r="D1618" s="22" t="s">
        <v>1715</v>
      </c>
      <c r="E1618" s="15">
        <v>60000</v>
      </c>
      <c r="F1618" s="11" t="s">
        <v>105</v>
      </c>
      <c r="G1618" s="11"/>
    </row>
    <row r="1619" spans="1:7" ht="21" hidden="1" x14ac:dyDescent="0.25">
      <c r="A1619" s="11" t="s">
        <v>1531</v>
      </c>
      <c r="B1619" s="11" t="s">
        <v>1613</v>
      </c>
      <c r="C1619" s="11" t="s">
        <v>1529</v>
      </c>
      <c r="D1619" s="22" t="s">
        <v>1716</v>
      </c>
      <c r="E1619" s="15">
        <v>450000</v>
      </c>
      <c r="F1619" s="11" t="s">
        <v>105</v>
      </c>
      <c r="G1619" s="11"/>
    </row>
    <row r="1620" spans="1:7" ht="21" hidden="1" x14ac:dyDescent="0.25">
      <c r="A1620" s="11" t="s">
        <v>1531</v>
      </c>
      <c r="B1620" s="11" t="s">
        <v>1613</v>
      </c>
      <c r="C1620" s="11" t="s">
        <v>1529</v>
      </c>
      <c r="D1620" s="22" t="s">
        <v>1717</v>
      </c>
      <c r="E1620" s="15">
        <v>1320000</v>
      </c>
      <c r="F1620" s="11" t="s">
        <v>105</v>
      </c>
      <c r="G1620" s="11"/>
    </row>
    <row r="1621" spans="1:7" ht="21" hidden="1" x14ac:dyDescent="0.25">
      <c r="A1621" s="11" t="s">
        <v>1531</v>
      </c>
      <c r="B1621" s="11" t="s">
        <v>1613</v>
      </c>
      <c r="C1621" s="11" t="s">
        <v>1723</v>
      </c>
      <c r="D1621" s="22" t="s">
        <v>1718</v>
      </c>
      <c r="E1621" s="15">
        <v>850000</v>
      </c>
      <c r="F1621" s="11" t="s">
        <v>105</v>
      </c>
      <c r="G1621" s="11"/>
    </row>
    <row r="1622" spans="1:7" hidden="1" x14ac:dyDescent="0.25">
      <c r="A1622" s="11" t="s">
        <v>1531</v>
      </c>
      <c r="B1622" s="11" t="s">
        <v>1613</v>
      </c>
      <c r="C1622" s="11" t="s">
        <v>1723</v>
      </c>
      <c r="D1622" s="22" t="s">
        <v>1719</v>
      </c>
      <c r="E1622" s="15">
        <v>2975000</v>
      </c>
      <c r="F1622" s="11" t="s">
        <v>105</v>
      </c>
      <c r="G1622" s="11"/>
    </row>
    <row r="1623" spans="1:7" hidden="1" x14ac:dyDescent="0.25">
      <c r="A1623" s="11" t="s">
        <v>1531</v>
      </c>
      <c r="B1623" s="11" t="s">
        <v>1613</v>
      </c>
      <c r="C1623" s="11" t="s">
        <v>1723</v>
      </c>
      <c r="D1623" s="22" t="s">
        <v>1720</v>
      </c>
      <c r="E1623" s="15">
        <v>1050000</v>
      </c>
      <c r="F1623" s="11" t="s">
        <v>105</v>
      </c>
      <c r="G1623" s="11"/>
    </row>
    <row r="1624" spans="1:7" hidden="1" x14ac:dyDescent="0.25">
      <c r="A1624" s="11" t="s">
        <v>1531</v>
      </c>
      <c r="B1624" s="11" t="s">
        <v>1613</v>
      </c>
      <c r="C1624" s="11" t="s">
        <v>1723</v>
      </c>
      <c r="D1624" s="22" t="s">
        <v>1721</v>
      </c>
      <c r="E1624" s="15">
        <v>425000</v>
      </c>
      <c r="F1624" s="11" t="s">
        <v>105</v>
      </c>
      <c r="G1624" s="11"/>
    </row>
    <row r="1625" spans="1:7" ht="21" hidden="1" x14ac:dyDescent="0.25">
      <c r="A1625" s="11" t="s">
        <v>1531</v>
      </c>
      <c r="B1625" s="11" t="s">
        <v>1613</v>
      </c>
      <c r="C1625" s="11" t="s">
        <v>1723</v>
      </c>
      <c r="D1625" s="22" t="s">
        <v>1722</v>
      </c>
      <c r="E1625" s="15">
        <v>1020000</v>
      </c>
      <c r="F1625" s="11" t="s">
        <v>105</v>
      </c>
      <c r="G1625" s="11"/>
    </row>
    <row r="1626" spans="1:7" hidden="1" x14ac:dyDescent="0.25">
      <c r="A1626" s="26" t="s">
        <v>1531</v>
      </c>
      <c r="B1626" s="26" t="s">
        <v>1613</v>
      </c>
      <c r="C1626" s="26" t="s">
        <v>3755</v>
      </c>
      <c r="D1626" s="52" t="s">
        <v>3757</v>
      </c>
      <c r="E1626" s="29">
        <v>1197692</v>
      </c>
      <c r="F1626" s="26" t="s">
        <v>111</v>
      </c>
      <c r="G1626" s="11"/>
    </row>
    <row r="1627" spans="1:7" hidden="1" x14ac:dyDescent="0.25">
      <c r="A1627" s="26" t="s">
        <v>1531</v>
      </c>
      <c r="B1627" s="26" t="s">
        <v>1613</v>
      </c>
      <c r="C1627" s="26" t="s">
        <v>3755</v>
      </c>
      <c r="D1627" s="52" t="s">
        <v>3756</v>
      </c>
      <c r="E1627" s="29">
        <v>1659836</v>
      </c>
      <c r="F1627" s="26" t="s">
        <v>111</v>
      </c>
      <c r="G1627" s="11"/>
    </row>
    <row r="1628" spans="1:7" ht="42" hidden="1" x14ac:dyDescent="0.25">
      <c r="A1628" s="11" t="s">
        <v>1531</v>
      </c>
      <c r="B1628" s="11" t="s">
        <v>1613</v>
      </c>
      <c r="C1628" s="11" t="s">
        <v>1726</v>
      </c>
      <c r="D1628" s="44" t="s">
        <v>1724</v>
      </c>
      <c r="E1628" s="15">
        <v>1350000</v>
      </c>
      <c r="F1628" s="11" t="s">
        <v>106</v>
      </c>
      <c r="G1628" s="11"/>
    </row>
    <row r="1629" spans="1:7" ht="21" hidden="1" x14ac:dyDescent="0.25">
      <c r="A1629" s="11" t="s">
        <v>1531</v>
      </c>
      <c r="B1629" s="11" t="s">
        <v>1613</v>
      </c>
      <c r="C1629" s="11" t="s">
        <v>1726</v>
      </c>
      <c r="D1629" s="22" t="s">
        <v>1725</v>
      </c>
      <c r="E1629" s="15">
        <v>1150000</v>
      </c>
      <c r="F1629" s="11" t="s">
        <v>105</v>
      </c>
      <c r="G1629" s="11"/>
    </row>
    <row r="1630" spans="1:7" hidden="1" x14ac:dyDescent="0.25">
      <c r="A1630" s="11" t="s">
        <v>1531</v>
      </c>
      <c r="B1630" s="11" t="s">
        <v>1727</v>
      </c>
      <c r="C1630" s="11" t="s">
        <v>1728</v>
      </c>
      <c r="D1630" s="22" t="s">
        <v>1729</v>
      </c>
      <c r="E1630" s="15">
        <v>500000</v>
      </c>
      <c r="F1630" s="11" t="s">
        <v>105</v>
      </c>
      <c r="G1630" s="11"/>
    </row>
    <row r="1631" spans="1:7" ht="21" hidden="1" x14ac:dyDescent="0.25">
      <c r="A1631" s="11" t="s">
        <v>1531</v>
      </c>
      <c r="B1631" s="11" t="s">
        <v>1727</v>
      </c>
      <c r="C1631" s="11" t="s">
        <v>1728</v>
      </c>
      <c r="D1631" s="22" t="s">
        <v>1730</v>
      </c>
      <c r="E1631" s="15">
        <v>900000</v>
      </c>
      <c r="F1631" s="11" t="s">
        <v>105</v>
      </c>
      <c r="G1631" s="11"/>
    </row>
    <row r="1632" spans="1:7" ht="31.5" hidden="1" x14ac:dyDescent="0.25">
      <c r="A1632" s="11" t="s">
        <v>1531</v>
      </c>
      <c r="B1632" s="11" t="s">
        <v>1727</v>
      </c>
      <c r="C1632" s="11" t="s">
        <v>1618</v>
      </c>
      <c r="D1632" s="22" t="s">
        <v>1731</v>
      </c>
      <c r="E1632" s="15">
        <v>850000</v>
      </c>
      <c r="F1632" s="11" t="s">
        <v>105</v>
      </c>
      <c r="G1632" s="11"/>
    </row>
    <row r="1633" spans="1:7" ht="21" hidden="1" x14ac:dyDescent="0.25">
      <c r="A1633" s="11" t="s">
        <v>1531</v>
      </c>
      <c r="B1633" s="11" t="s">
        <v>1727</v>
      </c>
      <c r="C1633" s="11" t="s">
        <v>1618</v>
      </c>
      <c r="D1633" s="22" t="s">
        <v>1732</v>
      </c>
      <c r="E1633" s="15">
        <v>1142858</v>
      </c>
      <c r="F1633" s="11" t="s">
        <v>105</v>
      </c>
      <c r="G1633" s="11"/>
    </row>
    <row r="1634" spans="1:7" ht="21" hidden="1" x14ac:dyDescent="0.25">
      <c r="A1634" s="11" t="s">
        <v>1531</v>
      </c>
      <c r="B1634" s="11" t="s">
        <v>1727</v>
      </c>
      <c r="C1634" s="11" t="s">
        <v>1618</v>
      </c>
      <c r="D1634" s="22" t="s">
        <v>1733</v>
      </c>
      <c r="E1634" s="15">
        <v>808572</v>
      </c>
      <c r="F1634" s="11" t="s">
        <v>105</v>
      </c>
      <c r="G1634" s="11"/>
    </row>
    <row r="1635" spans="1:7" hidden="1" x14ac:dyDescent="0.25">
      <c r="A1635" s="11" t="s">
        <v>1531</v>
      </c>
      <c r="B1635" s="11" t="s">
        <v>1727</v>
      </c>
      <c r="C1635" s="11" t="s">
        <v>1737</v>
      </c>
      <c r="D1635" s="44" t="s">
        <v>1734</v>
      </c>
      <c r="E1635" s="15">
        <v>850000</v>
      </c>
      <c r="F1635" s="11" t="s">
        <v>106</v>
      </c>
      <c r="G1635" s="11"/>
    </row>
    <row r="1636" spans="1:7" hidden="1" x14ac:dyDescent="0.25">
      <c r="A1636" s="11" t="s">
        <v>1531</v>
      </c>
      <c r="B1636" s="11" t="s">
        <v>1727</v>
      </c>
      <c r="C1636" s="11" t="s">
        <v>1737</v>
      </c>
      <c r="D1636" s="22" t="s">
        <v>1735</v>
      </c>
      <c r="E1636" s="15">
        <v>850000</v>
      </c>
      <c r="F1636" s="11" t="s">
        <v>105</v>
      </c>
      <c r="G1636" s="11"/>
    </row>
    <row r="1637" spans="1:7" ht="21" hidden="1" x14ac:dyDescent="0.25">
      <c r="A1637" s="11" t="s">
        <v>1531</v>
      </c>
      <c r="B1637" s="11" t="s">
        <v>1727</v>
      </c>
      <c r="C1637" s="11" t="s">
        <v>1737</v>
      </c>
      <c r="D1637" s="22" t="s">
        <v>1736</v>
      </c>
      <c r="E1637" s="15">
        <v>1190000</v>
      </c>
      <c r="F1637" s="11" t="s">
        <v>105</v>
      </c>
      <c r="G1637" s="11"/>
    </row>
    <row r="1638" spans="1:7" ht="21" hidden="1" x14ac:dyDescent="0.25">
      <c r="A1638" s="11" t="s">
        <v>1531</v>
      </c>
      <c r="B1638" s="11" t="s">
        <v>1727</v>
      </c>
      <c r="C1638" s="11" t="s">
        <v>1745</v>
      </c>
      <c r="D1638" s="22" t="s">
        <v>1738</v>
      </c>
      <c r="E1638" s="15">
        <v>237500</v>
      </c>
      <c r="F1638" s="11" t="s">
        <v>105</v>
      </c>
      <c r="G1638" s="11"/>
    </row>
    <row r="1639" spans="1:7" ht="21" hidden="1" x14ac:dyDescent="0.25">
      <c r="A1639" s="11" t="s">
        <v>1531</v>
      </c>
      <c r="B1639" s="11" t="s">
        <v>1727</v>
      </c>
      <c r="C1639" s="11" t="s">
        <v>1745</v>
      </c>
      <c r="D1639" s="22" t="s">
        <v>1739</v>
      </c>
      <c r="E1639" s="15">
        <v>1269200</v>
      </c>
      <c r="F1639" s="11" t="s">
        <v>105</v>
      </c>
      <c r="G1639" s="11"/>
    </row>
    <row r="1640" spans="1:7" ht="21" hidden="1" x14ac:dyDescent="0.25">
      <c r="A1640" s="11" t="s">
        <v>1531</v>
      </c>
      <c r="B1640" s="11" t="s">
        <v>1727</v>
      </c>
      <c r="C1640" s="11" t="s">
        <v>1745</v>
      </c>
      <c r="D1640" s="22" t="s">
        <v>1740</v>
      </c>
      <c r="E1640" s="15">
        <v>237500</v>
      </c>
      <c r="F1640" s="11" t="s">
        <v>105</v>
      </c>
      <c r="G1640" s="11"/>
    </row>
    <row r="1641" spans="1:7" ht="21" hidden="1" x14ac:dyDescent="0.25">
      <c r="A1641" s="11" t="s">
        <v>1531</v>
      </c>
      <c r="B1641" s="11" t="s">
        <v>1727</v>
      </c>
      <c r="C1641" s="11" t="s">
        <v>1745</v>
      </c>
      <c r="D1641" s="44" t="s">
        <v>1741</v>
      </c>
      <c r="E1641" s="15">
        <v>358150</v>
      </c>
      <c r="F1641" s="11" t="s">
        <v>106</v>
      </c>
      <c r="G1641" s="11"/>
    </row>
    <row r="1642" spans="1:7" ht="21" hidden="1" x14ac:dyDescent="0.25">
      <c r="A1642" s="11" t="s">
        <v>1531</v>
      </c>
      <c r="B1642" s="11" t="s">
        <v>1727</v>
      </c>
      <c r="C1642" s="11" t="s">
        <v>1745</v>
      </c>
      <c r="D1642" s="22" t="s">
        <v>1742</v>
      </c>
      <c r="E1642" s="15">
        <v>1140000</v>
      </c>
      <c r="F1642" s="11" t="s">
        <v>105</v>
      </c>
      <c r="G1642" s="11"/>
    </row>
    <row r="1643" spans="1:7" ht="21" hidden="1" x14ac:dyDescent="0.25">
      <c r="A1643" s="11" t="s">
        <v>1531</v>
      </c>
      <c r="B1643" s="11" t="s">
        <v>1727</v>
      </c>
      <c r="C1643" s="11" t="s">
        <v>1745</v>
      </c>
      <c r="D1643" s="22" t="s">
        <v>1743</v>
      </c>
      <c r="E1643" s="15">
        <v>410400</v>
      </c>
      <c r="F1643" s="11" t="s">
        <v>105</v>
      </c>
      <c r="G1643" s="11"/>
    </row>
    <row r="1644" spans="1:7" ht="21" hidden="1" x14ac:dyDescent="0.25">
      <c r="A1644" s="11" t="s">
        <v>1531</v>
      </c>
      <c r="B1644" s="11" t="s">
        <v>1727</v>
      </c>
      <c r="C1644" s="11" t="s">
        <v>1745</v>
      </c>
      <c r="D1644" s="22" t="s">
        <v>1744</v>
      </c>
      <c r="E1644" s="15">
        <v>237500</v>
      </c>
      <c r="F1644" s="11" t="s">
        <v>105</v>
      </c>
      <c r="G1644" s="11"/>
    </row>
    <row r="1645" spans="1:7" ht="21" hidden="1" x14ac:dyDescent="0.25">
      <c r="A1645" s="11" t="s">
        <v>1531</v>
      </c>
      <c r="B1645" s="11" t="s">
        <v>1727</v>
      </c>
      <c r="C1645" s="11" t="s">
        <v>1748</v>
      </c>
      <c r="D1645" s="47" t="s">
        <v>1746</v>
      </c>
      <c r="E1645" s="15">
        <v>500000</v>
      </c>
      <c r="F1645" s="11" t="s">
        <v>111</v>
      </c>
      <c r="G1645" s="11"/>
    </row>
    <row r="1646" spans="1:7" ht="31.5" hidden="1" x14ac:dyDescent="0.25">
      <c r="A1646" s="11" t="s">
        <v>1531</v>
      </c>
      <c r="B1646" s="11" t="s">
        <v>1727</v>
      </c>
      <c r="C1646" s="11" t="s">
        <v>1748</v>
      </c>
      <c r="D1646" s="44" t="s">
        <v>1747</v>
      </c>
      <c r="E1646" s="15">
        <v>1500000</v>
      </c>
      <c r="F1646" s="11" t="s">
        <v>106</v>
      </c>
      <c r="G1646" s="11"/>
    </row>
    <row r="1647" spans="1:7" ht="21" hidden="1" x14ac:dyDescent="0.25">
      <c r="A1647" s="11" t="s">
        <v>1531</v>
      </c>
      <c r="B1647" s="11" t="s">
        <v>1727</v>
      </c>
      <c r="C1647" s="11" t="s">
        <v>1753</v>
      </c>
      <c r="D1647" s="22" t="s">
        <v>1749</v>
      </c>
      <c r="E1647" s="15">
        <v>300000</v>
      </c>
      <c r="F1647" s="11" t="s">
        <v>105</v>
      </c>
      <c r="G1647" s="11"/>
    </row>
    <row r="1648" spans="1:7" ht="21" hidden="1" x14ac:dyDescent="0.25">
      <c r="A1648" s="11" t="s">
        <v>1531</v>
      </c>
      <c r="B1648" s="11" t="s">
        <v>1727</v>
      </c>
      <c r="C1648" s="11" t="s">
        <v>1753</v>
      </c>
      <c r="D1648" s="22" t="s">
        <v>1750</v>
      </c>
      <c r="E1648" s="15">
        <v>800000</v>
      </c>
      <c r="F1648" s="11" t="s">
        <v>105</v>
      </c>
      <c r="G1648" s="11"/>
    </row>
    <row r="1649" spans="1:7" ht="21" hidden="1" x14ac:dyDescent="0.25">
      <c r="A1649" s="11" t="s">
        <v>1531</v>
      </c>
      <c r="B1649" s="11" t="s">
        <v>1727</v>
      </c>
      <c r="C1649" s="11" t="s">
        <v>1753</v>
      </c>
      <c r="D1649" s="22" t="s">
        <v>1751</v>
      </c>
      <c r="E1649" s="15">
        <v>1800000</v>
      </c>
      <c r="F1649" s="11" t="s">
        <v>105</v>
      </c>
      <c r="G1649" s="11"/>
    </row>
    <row r="1650" spans="1:7" ht="21" hidden="1" x14ac:dyDescent="0.25">
      <c r="A1650" s="11" t="s">
        <v>1531</v>
      </c>
      <c r="B1650" s="11" t="s">
        <v>1727</v>
      </c>
      <c r="C1650" s="11" t="s">
        <v>1753</v>
      </c>
      <c r="D1650" s="22" t="s">
        <v>1752</v>
      </c>
      <c r="E1650" s="15">
        <v>250000</v>
      </c>
      <c r="F1650" s="11" t="s">
        <v>105</v>
      </c>
      <c r="G1650" s="11"/>
    </row>
    <row r="1651" spans="1:7" hidden="1" x14ac:dyDescent="0.25">
      <c r="A1651" s="11" t="s">
        <v>1531</v>
      </c>
      <c r="B1651" s="11" t="s">
        <v>1727</v>
      </c>
      <c r="C1651" s="11" t="s">
        <v>1756</v>
      </c>
      <c r="D1651" s="22" t="s">
        <v>1754</v>
      </c>
      <c r="E1651" s="15">
        <v>425000</v>
      </c>
      <c r="F1651" s="11" t="s">
        <v>105</v>
      </c>
      <c r="G1651" s="11"/>
    </row>
    <row r="1652" spans="1:7" hidden="1" x14ac:dyDescent="0.25">
      <c r="A1652" s="11" t="s">
        <v>1531</v>
      </c>
      <c r="B1652" s="11" t="s">
        <v>1727</v>
      </c>
      <c r="C1652" s="11" t="s">
        <v>1756</v>
      </c>
      <c r="D1652" s="22" t="s">
        <v>1755</v>
      </c>
      <c r="E1652" s="15">
        <v>867000</v>
      </c>
      <c r="F1652" s="11" t="s">
        <v>105</v>
      </c>
      <c r="G1652" s="11"/>
    </row>
    <row r="1653" spans="1:7" ht="21" hidden="1" x14ac:dyDescent="0.25">
      <c r="A1653" s="11" t="s">
        <v>1531</v>
      </c>
      <c r="B1653" s="11" t="s">
        <v>1757</v>
      </c>
      <c r="C1653" s="11" t="s">
        <v>1758</v>
      </c>
      <c r="D1653" s="22" t="s">
        <v>1759</v>
      </c>
      <c r="E1653" s="15">
        <v>1361700</v>
      </c>
      <c r="F1653" s="11" t="s">
        <v>105</v>
      </c>
      <c r="G1653" s="11"/>
    </row>
    <row r="1654" spans="1:7" hidden="1" x14ac:dyDescent="0.25">
      <c r="A1654" s="11" t="s">
        <v>1531</v>
      </c>
      <c r="B1654" s="11" t="s">
        <v>1757</v>
      </c>
      <c r="C1654" s="11" t="s">
        <v>1758</v>
      </c>
      <c r="D1654" s="47" t="s">
        <v>1760</v>
      </c>
      <c r="E1654" s="15">
        <v>1020000</v>
      </c>
      <c r="F1654" s="11" t="s">
        <v>111</v>
      </c>
      <c r="G1654" s="11"/>
    </row>
    <row r="1655" spans="1:7" ht="21" hidden="1" x14ac:dyDescent="0.25">
      <c r="A1655" s="11" t="s">
        <v>1531</v>
      </c>
      <c r="B1655" s="11" t="s">
        <v>1757</v>
      </c>
      <c r="C1655" s="11" t="s">
        <v>1758</v>
      </c>
      <c r="D1655" s="22" t="s">
        <v>1761</v>
      </c>
      <c r="E1655" s="15">
        <v>2125000</v>
      </c>
      <c r="F1655" s="11" t="s">
        <v>105</v>
      </c>
      <c r="G1655" s="11"/>
    </row>
    <row r="1656" spans="1:7" hidden="1" x14ac:dyDescent="0.25">
      <c r="A1656" s="11" t="s">
        <v>1531</v>
      </c>
      <c r="B1656" s="11" t="s">
        <v>1757</v>
      </c>
      <c r="C1656" s="11" t="s">
        <v>1758</v>
      </c>
      <c r="D1656" s="22" t="s">
        <v>1762</v>
      </c>
      <c r="E1656" s="15">
        <v>1721250</v>
      </c>
      <c r="F1656" s="11" t="s">
        <v>105</v>
      </c>
      <c r="G1656" s="11"/>
    </row>
    <row r="1657" spans="1:7" ht="21" hidden="1" x14ac:dyDescent="0.25">
      <c r="A1657" s="11" t="s">
        <v>1531</v>
      </c>
      <c r="B1657" s="11" t="s">
        <v>1757</v>
      </c>
      <c r="C1657" s="11" t="s">
        <v>1758</v>
      </c>
      <c r="D1657" s="44" t="s">
        <v>1763</v>
      </c>
      <c r="E1657" s="15">
        <v>680000</v>
      </c>
      <c r="F1657" s="11" t="s">
        <v>106</v>
      </c>
      <c r="G1657" s="11"/>
    </row>
    <row r="1658" spans="1:7" ht="21" hidden="1" x14ac:dyDescent="0.25">
      <c r="A1658" s="11" t="s">
        <v>1531</v>
      </c>
      <c r="B1658" s="11" t="s">
        <v>1757</v>
      </c>
      <c r="C1658" s="11" t="s">
        <v>1767</v>
      </c>
      <c r="D1658" s="22" t="s">
        <v>1764</v>
      </c>
      <c r="E1658" s="15">
        <v>500000</v>
      </c>
      <c r="F1658" s="11" t="s">
        <v>105</v>
      </c>
      <c r="G1658" s="11"/>
    </row>
    <row r="1659" spans="1:7" ht="21" hidden="1" x14ac:dyDescent="0.25">
      <c r="A1659" s="11" t="s">
        <v>1531</v>
      </c>
      <c r="B1659" s="11" t="s">
        <v>1757</v>
      </c>
      <c r="C1659" s="11" t="s">
        <v>1767</v>
      </c>
      <c r="D1659" s="22" t="s">
        <v>1765</v>
      </c>
      <c r="E1659" s="15">
        <v>100000</v>
      </c>
      <c r="F1659" s="11" t="s">
        <v>105</v>
      </c>
      <c r="G1659" s="11"/>
    </row>
    <row r="1660" spans="1:7" hidden="1" x14ac:dyDescent="0.25">
      <c r="A1660" s="11" t="s">
        <v>1531</v>
      </c>
      <c r="B1660" s="11" t="s">
        <v>1757</v>
      </c>
      <c r="C1660" s="11" t="s">
        <v>1767</v>
      </c>
      <c r="D1660" s="22" t="s">
        <v>1766</v>
      </c>
      <c r="E1660" s="15">
        <v>600000</v>
      </c>
      <c r="F1660" s="11" t="s">
        <v>105</v>
      </c>
      <c r="G1660" s="11"/>
    </row>
    <row r="1661" spans="1:7" hidden="1" x14ac:dyDescent="0.25">
      <c r="A1661" s="11" t="s">
        <v>1531</v>
      </c>
      <c r="B1661" s="11" t="s">
        <v>1757</v>
      </c>
      <c r="C1661" s="11" t="s">
        <v>1769</v>
      </c>
      <c r="D1661" s="22" t="s">
        <v>1768</v>
      </c>
      <c r="E1661" s="15">
        <v>855000</v>
      </c>
      <c r="F1661" s="11" t="s">
        <v>105</v>
      </c>
      <c r="G1661" s="11"/>
    </row>
    <row r="1662" spans="1:7" hidden="1" x14ac:dyDescent="0.25">
      <c r="A1662" s="11" t="s">
        <v>1531</v>
      </c>
      <c r="B1662" s="11" t="s">
        <v>1757</v>
      </c>
      <c r="C1662" s="11" t="s">
        <v>1772</v>
      </c>
      <c r="D1662" s="47" t="s">
        <v>1770</v>
      </c>
      <c r="E1662" s="15">
        <v>3420000</v>
      </c>
      <c r="F1662" s="11" t="s">
        <v>111</v>
      </c>
      <c r="G1662" s="11"/>
    </row>
    <row r="1663" spans="1:7" hidden="1" x14ac:dyDescent="0.25">
      <c r="A1663" s="11" t="s">
        <v>1531</v>
      </c>
      <c r="B1663" s="11" t="s">
        <v>1757</v>
      </c>
      <c r="C1663" s="11" t="s">
        <v>1772</v>
      </c>
      <c r="D1663" s="44" t="s">
        <v>1771</v>
      </c>
      <c r="E1663" s="15">
        <v>570000</v>
      </c>
      <c r="F1663" s="11" t="s">
        <v>106</v>
      </c>
      <c r="G1663" s="11"/>
    </row>
    <row r="1664" spans="1:7" hidden="1" x14ac:dyDescent="0.25">
      <c r="A1664" s="11" t="s">
        <v>1531</v>
      </c>
      <c r="B1664" s="11" t="s">
        <v>1757</v>
      </c>
      <c r="C1664" s="11" t="s">
        <v>1774</v>
      </c>
      <c r="D1664" s="22" t="s">
        <v>1773</v>
      </c>
      <c r="E1664" s="15">
        <v>1000000</v>
      </c>
      <c r="F1664" s="11" t="s">
        <v>105</v>
      </c>
      <c r="G1664" s="11"/>
    </row>
    <row r="1665" spans="1:7" ht="21" hidden="1" x14ac:dyDescent="0.25">
      <c r="A1665" s="11" t="s">
        <v>1531</v>
      </c>
      <c r="B1665" s="11" t="s">
        <v>1757</v>
      </c>
      <c r="C1665" s="11" t="s">
        <v>1778</v>
      </c>
      <c r="D1665" s="47" t="s">
        <v>1775</v>
      </c>
      <c r="E1665" s="15">
        <v>1530000</v>
      </c>
      <c r="F1665" s="11" t="s">
        <v>111</v>
      </c>
      <c r="G1665" s="11"/>
    </row>
    <row r="1666" spans="1:7" ht="21" hidden="1" x14ac:dyDescent="0.25">
      <c r="A1666" s="11" t="s">
        <v>1531</v>
      </c>
      <c r="B1666" s="11" t="s">
        <v>1757</v>
      </c>
      <c r="C1666" s="11" t="s">
        <v>1778</v>
      </c>
      <c r="D1666" s="22" t="s">
        <v>1776</v>
      </c>
      <c r="E1666" s="15">
        <v>841347</v>
      </c>
      <c r="F1666" s="11" t="s">
        <v>105</v>
      </c>
      <c r="G1666" s="11"/>
    </row>
    <row r="1667" spans="1:7" ht="31.5" hidden="1" x14ac:dyDescent="0.25">
      <c r="A1667" s="11" t="s">
        <v>1531</v>
      </c>
      <c r="B1667" s="11" t="s">
        <v>1757</v>
      </c>
      <c r="C1667" s="11" t="s">
        <v>1778</v>
      </c>
      <c r="D1667" s="44" t="s">
        <v>1777</v>
      </c>
      <c r="E1667" s="15">
        <v>850000</v>
      </c>
      <c r="F1667" s="11" t="s">
        <v>106</v>
      </c>
      <c r="G1667" s="11"/>
    </row>
    <row r="1668" spans="1:7" ht="21" hidden="1" x14ac:dyDescent="0.25">
      <c r="A1668" s="11" t="s">
        <v>1531</v>
      </c>
      <c r="B1668" s="11" t="s">
        <v>1757</v>
      </c>
      <c r="C1668" s="11" t="s">
        <v>1781</v>
      </c>
      <c r="D1668" s="47" t="s">
        <v>1779</v>
      </c>
      <c r="E1668" s="15">
        <v>648000</v>
      </c>
      <c r="F1668" s="11" t="s">
        <v>111</v>
      </c>
      <c r="G1668" s="11"/>
    </row>
    <row r="1669" spans="1:7" ht="21" hidden="1" x14ac:dyDescent="0.25">
      <c r="A1669" s="11" t="s">
        <v>1531</v>
      </c>
      <c r="B1669" s="11" t="s">
        <v>1757</v>
      </c>
      <c r="C1669" s="11" t="s">
        <v>1781</v>
      </c>
      <c r="D1669" s="22" t="s">
        <v>1780</v>
      </c>
      <c r="E1669" s="15">
        <v>234000</v>
      </c>
      <c r="F1669" s="11" t="s">
        <v>105</v>
      </c>
      <c r="G1669" s="11"/>
    </row>
    <row r="1670" spans="1:7" hidden="1" x14ac:dyDescent="0.25">
      <c r="A1670" s="11" t="s">
        <v>1531</v>
      </c>
      <c r="B1670" s="11" t="s">
        <v>1757</v>
      </c>
      <c r="C1670" s="11" t="s">
        <v>1783</v>
      </c>
      <c r="D1670" s="22" t="s">
        <v>1782</v>
      </c>
      <c r="E1670" s="15">
        <v>1275000</v>
      </c>
      <c r="F1670" s="11" t="s">
        <v>105</v>
      </c>
      <c r="G1670" s="11"/>
    </row>
    <row r="1671" spans="1:7" ht="21" hidden="1" x14ac:dyDescent="0.25">
      <c r="A1671" s="11" t="s">
        <v>1531</v>
      </c>
      <c r="B1671" s="11" t="s">
        <v>1757</v>
      </c>
      <c r="C1671" s="11" t="s">
        <v>1786</v>
      </c>
      <c r="D1671" s="22" t="s">
        <v>1784</v>
      </c>
      <c r="E1671" s="15">
        <v>3500000</v>
      </c>
      <c r="F1671" s="11" t="s">
        <v>105</v>
      </c>
      <c r="G1671" s="11"/>
    </row>
    <row r="1672" spans="1:7" ht="21" hidden="1" x14ac:dyDescent="0.25">
      <c r="A1672" s="11" t="s">
        <v>1531</v>
      </c>
      <c r="B1672" s="11" t="s">
        <v>1757</v>
      </c>
      <c r="C1672" s="11" t="s">
        <v>1786</v>
      </c>
      <c r="D1672" s="22" t="s">
        <v>1785</v>
      </c>
      <c r="E1672" s="15">
        <v>2000000</v>
      </c>
      <c r="F1672" s="11" t="s">
        <v>105</v>
      </c>
      <c r="G1672" s="11"/>
    </row>
    <row r="1673" spans="1:7" hidden="1" x14ac:dyDescent="0.25">
      <c r="A1673" s="11" t="s">
        <v>1531</v>
      </c>
      <c r="B1673" s="11" t="s">
        <v>1757</v>
      </c>
      <c r="C1673" s="11" t="s">
        <v>1789</v>
      </c>
      <c r="D1673" s="22" t="s">
        <v>1787</v>
      </c>
      <c r="E1673" s="15">
        <v>200000</v>
      </c>
      <c r="F1673" s="11" t="s">
        <v>105</v>
      </c>
      <c r="G1673" s="11"/>
    </row>
    <row r="1674" spans="1:7" ht="21" hidden="1" x14ac:dyDescent="0.25">
      <c r="A1674" s="11" t="s">
        <v>1531</v>
      </c>
      <c r="B1674" s="11" t="s">
        <v>1757</v>
      </c>
      <c r="C1674" s="11" t="s">
        <v>1789</v>
      </c>
      <c r="D1674" s="44" t="s">
        <v>1788</v>
      </c>
      <c r="E1674" s="15">
        <v>2000000</v>
      </c>
      <c r="F1674" s="11" t="s">
        <v>106</v>
      </c>
      <c r="G1674" s="11"/>
    </row>
    <row r="1675" spans="1:7" ht="21" hidden="1" x14ac:dyDescent="0.25">
      <c r="A1675" s="11" t="s">
        <v>1531</v>
      </c>
      <c r="B1675" s="11" t="s">
        <v>1757</v>
      </c>
      <c r="C1675" s="11" t="s">
        <v>1793</v>
      </c>
      <c r="D1675" s="22" t="s">
        <v>1790</v>
      </c>
      <c r="E1675" s="15">
        <v>630000</v>
      </c>
      <c r="F1675" s="11" t="s">
        <v>105</v>
      </c>
      <c r="G1675" s="11"/>
    </row>
    <row r="1676" spans="1:7" hidden="1" x14ac:dyDescent="0.25">
      <c r="A1676" s="11" t="s">
        <v>1531</v>
      </c>
      <c r="B1676" s="11" t="s">
        <v>1757</v>
      </c>
      <c r="C1676" s="11" t="s">
        <v>1793</v>
      </c>
      <c r="D1676" s="22" t="s">
        <v>1791</v>
      </c>
      <c r="E1676" s="15">
        <v>1800000</v>
      </c>
      <c r="F1676" s="11" t="s">
        <v>105</v>
      </c>
      <c r="G1676" s="11"/>
    </row>
    <row r="1677" spans="1:7" ht="21" hidden="1" x14ac:dyDescent="0.25">
      <c r="A1677" s="11" t="s">
        <v>1531</v>
      </c>
      <c r="B1677" s="11" t="s">
        <v>1757</v>
      </c>
      <c r="C1677" s="11" t="s">
        <v>1793</v>
      </c>
      <c r="D1677" s="44" t="s">
        <v>1792</v>
      </c>
      <c r="E1677" s="15">
        <v>900000</v>
      </c>
      <c r="F1677" s="11" t="s">
        <v>106</v>
      </c>
      <c r="G1677" s="11"/>
    </row>
    <row r="1678" spans="1:7" hidden="1" x14ac:dyDescent="0.25">
      <c r="A1678" s="11" t="s">
        <v>1531</v>
      </c>
      <c r="B1678" s="11" t="s">
        <v>1757</v>
      </c>
      <c r="C1678" s="11" t="s">
        <v>1795</v>
      </c>
      <c r="D1678" s="22" t="s">
        <v>1794</v>
      </c>
      <c r="E1678" s="15">
        <v>855000</v>
      </c>
      <c r="F1678" s="11" t="s">
        <v>105</v>
      </c>
      <c r="G1678" s="11"/>
    </row>
    <row r="1679" spans="1:7" hidden="1" x14ac:dyDescent="0.25">
      <c r="A1679" s="26" t="s">
        <v>1531</v>
      </c>
      <c r="B1679" s="26" t="s">
        <v>1757</v>
      </c>
      <c r="C1679" s="26" t="s">
        <v>1797</v>
      </c>
      <c r="D1679" s="52" t="s">
        <v>3758</v>
      </c>
      <c r="E1679" s="29">
        <v>1500000</v>
      </c>
      <c r="F1679" s="26" t="s">
        <v>111</v>
      </c>
      <c r="G1679" s="11"/>
    </row>
    <row r="1680" spans="1:7" ht="21" hidden="1" x14ac:dyDescent="0.25">
      <c r="A1680" s="11" t="s">
        <v>1531</v>
      </c>
      <c r="B1680" s="11" t="s">
        <v>1757</v>
      </c>
      <c r="C1680" s="11" t="s">
        <v>1797</v>
      </c>
      <c r="D1680" s="22" t="s">
        <v>1796</v>
      </c>
      <c r="E1680" s="15">
        <v>570000</v>
      </c>
      <c r="F1680" s="11" t="s">
        <v>105</v>
      </c>
      <c r="G1680" s="11"/>
    </row>
    <row r="1681" spans="1:7" ht="21" hidden="1" x14ac:dyDescent="0.25">
      <c r="A1681" s="11" t="s">
        <v>1531</v>
      </c>
      <c r="B1681" s="11" t="s">
        <v>1757</v>
      </c>
      <c r="C1681" s="11" t="s">
        <v>1803</v>
      </c>
      <c r="D1681" s="22" t="s">
        <v>1798</v>
      </c>
      <c r="E1681" s="15">
        <v>950000</v>
      </c>
      <c r="F1681" s="11" t="s">
        <v>105</v>
      </c>
      <c r="G1681" s="11"/>
    </row>
    <row r="1682" spans="1:7" hidden="1" x14ac:dyDescent="0.25">
      <c r="A1682" s="11" t="s">
        <v>1531</v>
      </c>
      <c r="B1682" s="11" t="s">
        <v>1757</v>
      </c>
      <c r="C1682" s="11" t="s">
        <v>1803</v>
      </c>
      <c r="D1682" s="47" t="s">
        <v>1799</v>
      </c>
      <c r="E1682" s="15">
        <v>465000</v>
      </c>
      <c r="F1682" s="11" t="s">
        <v>111</v>
      </c>
      <c r="G1682" s="11"/>
    </row>
    <row r="1683" spans="1:7" hidden="1" x14ac:dyDescent="0.25">
      <c r="A1683" s="11" t="s">
        <v>1531</v>
      </c>
      <c r="B1683" s="11" t="s">
        <v>1757</v>
      </c>
      <c r="C1683" s="11" t="s">
        <v>1803</v>
      </c>
      <c r="D1683" s="22" t="s">
        <v>1800</v>
      </c>
      <c r="E1683" s="15">
        <v>285000</v>
      </c>
      <c r="F1683" s="11" t="s">
        <v>105</v>
      </c>
      <c r="G1683" s="11"/>
    </row>
    <row r="1684" spans="1:7" hidden="1" x14ac:dyDescent="0.25">
      <c r="A1684" s="11" t="s">
        <v>1531</v>
      </c>
      <c r="B1684" s="11" t="s">
        <v>1757</v>
      </c>
      <c r="C1684" s="11" t="s">
        <v>1803</v>
      </c>
      <c r="D1684" s="44" t="s">
        <v>1801</v>
      </c>
      <c r="E1684" s="15">
        <v>475000</v>
      </c>
      <c r="F1684" s="11" t="s">
        <v>106</v>
      </c>
      <c r="G1684" s="11"/>
    </row>
    <row r="1685" spans="1:7" ht="21" hidden="1" x14ac:dyDescent="0.25">
      <c r="A1685" s="11" t="s">
        <v>1531</v>
      </c>
      <c r="B1685" s="11" t="s">
        <v>1757</v>
      </c>
      <c r="C1685" s="11" t="s">
        <v>1803</v>
      </c>
      <c r="D1685" s="22" t="s">
        <v>1802</v>
      </c>
      <c r="E1685" s="15">
        <v>174800</v>
      </c>
      <c r="F1685" s="11" t="s">
        <v>105</v>
      </c>
      <c r="G1685" s="11"/>
    </row>
    <row r="1686" spans="1:7" hidden="1" x14ac:dyDescent="0.25">
      <c r="A1686" s="11" t="s">
        <v>1531</v>
      </c>
      <c r="B1686" s="11" t="s">
        <v>1757</v>
      </c>
      <c r="C1686" s="11" t="s">
        <v>402</v>
      </c>
      <c r="D1686" s="22" t="s">
        <v>1804</v>
      </c>
      <c r="E1686" s="15">
        <v>1000000</v>
      </c>
      <c r="F1686" s="11" t="s">
        <v>105</v>
      </c>
      <c r="G1686" s="11"/>
    </row>
    <row r="1687" spans="1:7" ht="21" hidden="1" x14ac:dyDescent="0.25">
      <c r="A1687" s="11" t="s">
        <v>1531</v>
      </c>
      <c r="B1687" s="11" t="s">
        <v>1757</v>
      </c>
      <c r="C1687" s="11" t="s">
        <v>1529</v>
      </c>
      <c r="D1687" s="22" t="s">
        <v>1805</v>
      </c>
      <c r="E1687" s="15">
        <v>950000</v>
      </c>
      <c r="F1687" s="11" t="s">
        <v>105</v>
      </c>
      <c r="G1687" s="11"/>
    </row>
    <row r="1688" spans="1:7" hidden="1" x14ac:dyDescent="0.25">
      <c r="A1688" s="11" t="s">
        <v>1531</v>
      </c>
      <c r="B1688" s="11" t="s">
        <v>1757</v>
      </c>
      <c r="C1688" s="11" t="s">
        <v>1529</v>
      </c>
      <c r="D1688" s="22" t="s">
        <v>1806</v>
      </c>
      <c r="E1688" s="15">
        <v>950000</v>
      </c>
      <c r="F1688" s="11" t="s">
        <v>105</v>
      </c>
      <c r="G1688" s="11"/>
    </row>
    <row r="1689" spans="1:7" ht="21" hidden="1" x14ac:dyDescent="0.25">
      <c r="A1689" s="11" t="s">
        <v>1531</v>
      </c>
      <c r="B1689" s="11" t="s">
        <v>1757</v>
      </c>
      <c r="C1689" s="11" t="s">
        <v>1813</v>
      </c>
      <c r="D1689" s="44" t="s">
        <v>1807</v>
      </c>
      <c r="E1689" s="15">
        <v>42500</v>
      </c>
      <c r="F1689" s="11" t="s">
        <v>106</v>
      </c>
      <c r="G1689" s="11"/>
    </row>
    <row r="1690" spans="1:7" ht="21" hidden="1" x14ac:dyDescent="0.25">
      <c r="A1690" s="11" t="s">
        <v>1531</v>
      </c>
      <c r="B1690" s="11" t="s">
        <v>1757</v>
      </c>
      <c r="C1690" s="11" t="s">
        <v>1813</v>
      </c>
      <c r="D1690" s="22" t="s">
        <v>1808</v>
      </c>
      <c r="E1690" s="15">
        <v>2975000</v>
      </c>
      <c r="F1690" s="11" t="s">
        <v>105</v>
      </c>
      <c r="G1690" s="11"/>
    </row>
    <row r="1691" spans="1:7" ht="21" hidden="1" x14ac:dyDescent="0.25">
      <c r="A1691" s="11" t="s">
        <v>1531</v>
      </c>
      <c r="B1691" s="11" t="s">
        <v>1757</v>
      </c>
      <c r="C1691" s="11" t="s">
        <v>1813</v>
      </c>
      <c r="D1691" s="44" t="s">
        <v>1809</v>
      </c>
      <c r="E1691" s="15">
        <v>425000</v>
      </c>
      <c r="F1691" s="11" t="s">
        <v>106</v>
      </c>
      <c r="G1691" s="11"/>
    </row>
    <row r="1692" spans="1:7" hidden="1" x14ac:dyDescent="0.25">
      <c r="A1692" s="11" t="s">
        <v>1531</v>
      </c>
      <c r="B1692" s="11" t="s">
        <v>1757</v>
      </c>
      <c r="C1692" s="11" t="s">
        <v>1813</v>
      </c>
      <c r="D1692" s="44" t="s">
        <v>1810</v>
      </c>
      <c r="E1692" s="15">
        <v>1105000</v>
      </c>
      <c r="F1692" s="11" t="s">
        <v>106</v>
      </c>
      <c r="G1692" s="11"/>
    </row>
    <row r="1693" spans="1:7" ht="21" hidden="1" x14ac:dyDescent="0.25">
      <c r="A1693" s="11" t="s">
        <v>1531</v>
      </c>
      <c r="B1693" s="11" t="s">
        <v>1757</v>
      </c>
      <c r="C1693" s="11" t="s">
        <v>1813</v>
      </c>
      <c r="D1693" s="47" t="s">
        <v>1811</v>
      </c>
      <c r="E1693" s="15">
        <v>1785000</v>
      </c>
      <c r="F1693" s="11" t="s">
        <v>111</v>
      </c>
      <c r="G1693" s="11"/>
    </row>
    <row r="1694" spans="1:7" ht="21" hidden="1" x14ac:dyDescent="0.25">
      <c r="A1694" s="11" t="s">
        <v>1531</v>
      </c>
      <c r="B1694" s="11" t="s">
        <v>1757</v>
      </c>
      <c r="C1694" s="11" t="s">
        <v>1813</v>
      </c>
      <c r="D1694" s="22" t="s">
        <v>1812</v>
      </c>
      <c r="E1694" s="15">
        <v>1020000</v>
      </c>
      <c r="F1694" s="11" t="s">
        <v>105</v>
      </c>
      <c r="G1694" s="11"/>
    </row>
    <row r="1695" spans="1:7" hidden="1" x14ac:dyDescent="0.25">
      <c r="A1695" s="11" t="s">
        <v>1531</v>
      </c>
      <c r="B1695" s="11" t="s">
        <v>1757</v>
      </c>
      <c r="C1695" s="11" t="s">
        <v>1818</v>
      </c>
      <c r="D1695" s="22" t="s">
        <v>1814</v>
      </c>
      <c r="E1695" s="15">
        <v>850000</v>
      </c>
      <c r="F1695" s="11" t="s">
        <v>105</v>
      </c>
      <c r="G1695" s="11"/>
    </row>
    <row r="1696" spans="1:7" hidden="1" x14ac:dyDescent="0.25">
      <c r="A1696" s="11" t="s">
        <v>1531</v>
      </c>
      <c r="B1696" s="11" t="s">
        <v>1757</v>
      </c>
      <c r="C1696" s="11" t="s">
        <v>1818</v>
      </c>
      <c r="D1696" s="44" t="s">
        <v>1815</v>
      </c>
      <c r="E1696" s="15">
        <v>892500</v>
      </c>
      <c r="F1696" s="11" t="s">
        <v>106</v>
      </c>
      <c r="G1696" s="11"/>
    </row>
    <row r="1697" spans="1:7" hidden="1" x14ac:dyDescent="0.25">
      <c r="A1697" s="11" t="s">
        <v>1531</v>
      </c>
      <c r="B1697" s="11" t="s">
        <v>1757</v>
      </c>
      <c r="C1697" s="11" t="s">
        <v>1818</v>
      </c>
      <c r="D1697" s="22" t="s">
        <v>1816</v>
      </c>
      <c r="E1697" s="15">
        <v>88000</v>
      </c>
      <c r="F1697" s="11" t="s">
        <v>105</v>
      </c>
      <c r="G1697" s="11"/>
    </row>
    <row r="1698" spans="1:7" ht="21" hidden="1" x14ac:dyDescent="0.25">
      <c r="A1698" s="11" t="s">
        <v>1531</v>
      </c>
      <c r="B1698" s="11" t="s">
        <v>1757</v>
      </c>
      <c r="C1698" s="11" t="s">
        <v>1818</v>
      </c>
      <c r="D1698" s="22" t="s">
        <v>1817</v>
      </c>
      <c r="E1698" s="15">
        <v>892500</v>
      </c>
      <c r="F1698" s="11" t="s">
        <v>105</v>
      </c>
      <c r="G1698" s="11"/>
    </row>
    <row r="1699" spans="1:7" hidden="1" x14ac:dyDescent="0.25">
      <c r="A1699" s="11" t="s">
        <v>1531</v>
      </c>
      <c r="B1699" s="11" t="s">
        <v>1819</v>
      </c>
      <c r="C1699" s="11" t="s">
        <v>1820</v>
      </c>
      <c r="D1699" s="47" t="s">
        <v>1821</v>
      </c>
      <c r="E1699" s="15">
        <v>500000</v>
      </c>
      <c r="F1699" s="11" t="s">
        <v>111</v>
      </c>
      <c r="G1699" s="11"/>
    </row>
    <row r="1700" spans="1:7" hidden="1" x14ac:dyDescent="0.25">
      <c r="A1700" s="11" t="s">
        <v>1531</v>
      </c>
      <c r="B1700" s="11" t="s">
        <v>1819</v>
      </c>
      <c r="C1700" s="11" t="s">
        <v>1820</v>
      </c>
      <c r="D1700" s="47" t="s">
        <v>1822</v>
      </c>
      <c r="E1700" s="15">
        <v>500000</v>
      </c>
      <c r="F1700" s="11" t="s">
        <v>111</v>
      </c>
      <c r="G1700" s="11"/>
    </row>
    <row r="1701" spans="1:7" hidden="1" x14ac:dyDescent="0.25">
      <c r="A1701" s="11" t="s">
        <v>1531</v>
      </c>
      <c r="B1701" s="11" t="s">
        <v>1819</v>
      </c>
      <c r="C1701" s="11" t="s">
        <v>1831</v>
      </c>
      <c r="D1701" s="22" t="s">
        <v>1823</v>
      </c>
      <c r="E1701" s="15">
        <v>1000000</v>
      </c>
      <c r="F1701" s="11" t="s">
        <v>105</v>
      </c>
      <c r="G1701" s="11"/>
    </row>
    <row r="1702" spans="1:7" ht="21" hidden="1" x14ac:dyDescent="0.25">
      <c r="A1702" s="11" t="s">
        <v>1531</v>
      </c>
      <c r="B1702" s="11" t="s">
        <v>1819</v>
      </c>
      <c r="C1702" s="11" t="s">
        <v>1831</v>
      </c>
      <c r="D1702" s="22" t="s">
        <v>1824</v>
      </c>
      <c r="E1702" s="15">
        <v>500000</v>
      </c>
      <c r="F1702" s="11" t="s">
        <v>105</v>
      </c>
      <c r="G1702" s="11"/>
    </row>
    <row r="1703" spans="1:7" ht="21" hidden="1" x14ac:dyDescent="0.25">
      <c r="A1703" s="11" t="s">
        <v>1531</v>
      </c>
      <c r="B1703" s="11" t="s">
        <v>1819</v>
      </c>
      <c r="C1703" s="11" t="s">
        <v>1831</v>
      </c>
      <c r="D1703" s="22" t="s">
        <v>1825</v>
      </c>
      <c r="E1703" s="15">
        <v>500000</v>
      </c>
      <c r="F1703" s="11" t="s">
        <v>105</v>
      </c>
      <c r="G1703" s="11"/>
    </row>
    <row r="1704" spans="1:7" ht="21" hidden="1" x14ac:dyDescent="0.25">
      <c r="A1704" s="11" t="s">
        <v>1531</v>
      </c>
      <c r="B1704" s="11" t="s">
        <v>1819</v>
      </c>
      <c r="C1704" s="11" t="s">
        <v>1831</v>
      </c>
      <c r="D1704" s="22" t="s">
        <v>1826</v>
      </c>
      <c r="E1704" s="15">
        <v>300000</v>
      </c>
      <c r="F1704" s="11" t="s">
        <v>105</v>
      </c>
      <c r="G1704" s="11"/>
    </row>
    <row r="1705" spans="1:7" hidden="1" x14ac:dyDescent="0.25">
      <c r="A1705" s="11" t="s">
        <v>1531</v>
      </c>
      <c r="B1705" s="11" t="s">
        <v>1819</v>
      </c>
      <c r="C1705" s="11" t="s">
        <v>1831</v>
      </c>
      <c r="D1705" s="22" t="s">
        <v>1827</v>
      </c>
      <c r="E1705" s="15">
        <v>200000</v>
      </c>
      <c r="F1705" s="11" t="s">
        <v>105</v>
      </c>
      <c r="G1705" s="11"/>
    </row>
    <row r="1706" spans="1:7" hidden="1" x14ac:dyDescent="0.25">
      <c r="A1706" s="11" t="s">
        <v>1531</v>
      </c>
      <c r="B1706" s="11" t="s">
        <v>1819</v>
      </c>
      <c r="C1706" s="11" t="s">
        <v>1831</v>
      </c>
      <c r="D1706" s="22" t="s">
        <v>1828</v>
      </c>
      <c r="E1706" s="15">
        <v>300000</v>
      </c>
      <c r="F1706" s="11" t="s">
        <v>105</v>
      </c>
      <c r="G1706" s="11"/>
    </row>
    <row r="1707" spans="1:7" hidden="1" x14ac:dyDescent="0.25">
      <c r="A1707" s="11" t="s">
        <v>1531</v>
      </c>
      <c r="B1707" s="11" t="s">
        <v>1819</v>
      </c>
      <c r="C1707" s="11" t="s">
        <v>1831</v>
      </c>
      <c r="D1707" s="22" t="s">
        <v>1829</v>
      </c>
      <c r="E1707" s="15">
        <v>1565190</v>
      </c>
      <c r="F1707" s="11" t="s">
        <v>105</v>
      </c>
      <c r="G1707" s="11"/>
    </row>
    <row r="1708" spans="1:7" ht="31.5" hidden="1" x14ac:dyDescent="0.25">
      <c r="A1708" s="11" t="s">
        <v>1531</v>
      </c>
      <c r="B1708" s="11" t="s">
        <v>1819</v>
      </c>
      <c r="C1708" s="11" t="s">
        <v>1831</v>
      </c>
      <c r="D1708" s="22" t="s">
        <v>1830</v>
      </c>
      <c r="E1708" s="15">
        <v>1188000</v>
      </c>
      <c r="F1708" s="11" t="s">
        <v>105</v>
      </c>
      <c r="G1708" s="11"/>
    </row>
    <row r="1709" spans="1:7" ht="31.5" hidden="1" x14ac:dyDescent="0.25">
      <c r="A1709" s="11" t="s">
        <v>1531</v>
      </c>
      <c r="B1709" s="11" t="s">
        <v>1819</v>
      </c>
      <c r="C1709" s="11" t="s">
        <v>1835</v>
      </c>
      <c r="D1709" s="47" t="s">
        <v>1832</v>
      </c>
      <c r="E1709" s="15">
        <v>500000</v>
      </c>
      <c r="F1709" s="11" t="s">
        <v>111</v>
      </c>
      <c r="G1709" s="11"/>
    </row>
    <row r="1710" spans="1:7" ht="21" hidden="1" x14ac:dyDescent="0.25">
      <c r="A1710" s="11" t="s">
        <v>1531</v>
      </c>
      <c r="B1710" s="11" t="s">
        <v>1819</v>
      </c>
      <c r="C1710" s="11" t="s">
        <v>1835</v>
      </c>
      <c r="D1710" s="22" t="s">
        <v>1833</v>
      </c>
      <c r="E1710" s="15">
        <v>600000</v>
      </c>
      <c r="F1710" s="11" t="s">
        <v>105</v>
      </c>
      <c r="G1710" s="11"/>
    </row>
    <row r="1711" spans="1:7" ht="21" hidden="1" x14ac:dyDescent="0.25">
      <c r="A1711" s="11" t="s">
        <v>1531</v>
      </c>
      <c r="B1711" s="11" t="s">
        <v>1819</v>
      </c>
      <c r="C1711" s="11" t="s">
        <v>1835</v>
      </c>
      <c r="D1711" s="47" t="s">
        <v>1834</v>
      </c>
      <c r="E1711" s="15">
        <v>400000</v>
      </c>
      <c r="F1711" s="11" t="s">
        <v>111</v>
      </c>
      <c r="G1711" s="11"/>
    </row>
    <row r="1712" spans="1:7" hidden="1" x14ac:dyDescent="0.25">
      <c r="A1712" s="11" t="s">
        <v>1531</v>
      </c>
      <c r="B1712" s="11" t="s">
        <v>1819</v>
      </c>
      <c r="C1712" s="11" t="s">
        <v>1006</v>
      </c>
      <c r="D1712" s="22" t="s">
        <v>1836</v>
      </c>
      <c r="E1712" s="15">
        <v>300000</v>
      </c>
      <c r="F1712" s="11" t="s">
        <v>105</v>
      </c>
      <c r="G1712" s="11"/>
    </row>
    <row r="1713" spans="1:7" ht="31.5" hidden="1" x14ac:dyDescent="0.25">
      <c r="A1713" s="11" t="s">
        <v>1531</v>
      </c>
      <c r="B1713" s="11" t="s">
        <v>1819</v>
      </c>
      <c r="C1713" s="11" t="s">
        <v>1006</v>
      </c>
      <c r="D1713" s="22" t="s">
        <v>1837</v>
      </c>
      <c r="E1713" s="15">
        <v>300000</v>
      </c>
      <c r="F1713" s="11" t="s">
        <v>105</v>
      </c>
      <c r="G1713" s="11"/>
    </row>
    <row r="1714" spans="1:7" ht="21" hidden="1" x14ac:dyDescent="0.25">
      <c r="A1714" s="11" t="s">
        <v>1531</v>
      </c>
      <c r="B1714" s="11" t="s">
        <v>1819</v>
      </c>
      <c r="C1714" s="11" t="s">
        <v>1006</v>
      </c>
      <c r="D1714" s="22" t="s">
        <v>1838</v>
      </c>
      <c r="E1714" s="15">
        <v>500000</v>
      </c>
      <c r="F1714" s="11" t="s">
        <v>105</v>
      </c>
      <c r="G1714" s="11"/>
    </row>
    <row r="1715" spans="1:7" ht="21" hidden="1" x14ac:dyDescent="0.25">
      <c r="A1715" s="11" t="s">
        <v>1531</v>
      </c>
      <c r="B1715" s="11" t="s">
        <v>1819</v>
      </c>
      <c r="C1715" s="11" t="s">
        <v>1006</v>
      </c>
      <c r="D1715" s="44" t="s">
        <v>1839</v>
      </c>
      <c r="E1715" s="15">
        <v>1000000</v>
      </c>
      <c r="F1715" s="11" t="s">
        <v>106</v>
      </c>
      <c r="G1715" s="11"/>
    </row>
    <row r="1716" spans="1:7" ht="21" hidden="1" x14ac:dyDescent="0.25">
      <c r="A1716" s="11" t="s">
        <v>1531</v>
      </c>
      <c r="B1716" s="11" t="s">
        <v>1819</v>
      </c>
      <c r="C1716" s="11" t="s">
        <v>1006</v>
      </c>
      <c r="D1716" s="22" t="s">
        <v>1840</v>
      </c>
      <c r="E1716" s="15">
        <v>300000</v>
      </c>
      <c r="F1716" s="11" t="s">
        <v>105</v>
      </c>
      <c r="G1716" s="11"/>
    </row>
    <row r="1717" spans="1:7" ht="21" hidden="1" x14ac:dyDescent="0.25">
      <c r="A1717" s="11" t="s">
        <v>1531</v>
      </c>
      <c r="B1717" s="11" t="s">
        <v>1819</v>
      </c>
      <c r="C1717" s="11" t="s">
        <v>1006</v>
      </c>
      <c r="D1717" s="22" t="s">
        <v>1841</v>
      </c>
      <c r="E1717" s="15">
        <v>275000</v>
      </c>
      <c r="F1717" s="11" t="s">
        <v>105</v>
      </c>
      <c r="G1717" s="11"/>
    </row>
    <row r="1718" spans="1:7" hidden="1" x14ac:dyDescent="0.25">
      <c r="A1718" s="11" t="s">
        <v>1531</v>
      </c>
      <c r="B1718" s="11" t="s">
        <v>1819</v>
      </c>
      <c r="C1718" s="11" t="s">
        <v>1844</v>
      </c>
      <c r="D1718" s="47" t="s">
        <v>1842</v>
      </c>
      <c r="E1718" s="15">
        <v>1275000</v>
      </c>
      <c r="F1718" s="11" t="s">
        <v>111</v>
      </c>
      <c r="G1718" s="11"/>
    </row>
    <row r="1719" spans="1:7" ht="42" hidden="1" x14ac:dyDescent="0.25">
      <c r="A1719" s="11" t="s">
        <v>1531</v>
      </c>
      <c r="B1719" s="11" t="s">
        <v>1819</v>
      </c>
      <c r="C1719" s="11" t="s">
        <v>1844</v>
      </c>
      <c r="D1719" s="22" t="s">
        <v>1843</v>
      </c>
      <c r="E1719" s="15">
        <v>4726000</v>
      </c>
      <c r="F1719" s="11" t="s">
        <v>105</v>
      </c>
      <c r="G1719" s="11"/>
    </row>
    <row r="1720" spans="1:7" ht="21" hidden="1" x14ac:dyDescent="0.25">
      <c r="A1720" s="11" t="s">
        <v>1531</v>
      </c>
      <c r="B1720" s="11" t="s">
        <v>1819</v>
      </c>
      <c r="C1720" s="11" t="s">
        <v>1848</v>
      </c>
      <c r="D1720" s="47" t="s">
        <v>1845</v>
      </c>
      <c r="E1720" s="15">
        <v>1500000</v>
      </c>
      <c r="F1720" s="11" t="s">
        <v>111</v>
      </c>
      <c r="G1720" s="11"/>
    </row>
    <row r="1721" spans="1:7" ht="21" hidden="1" x14ac:dyDescent="0.25">
      <c r="A1721" s="11" t="s">
        <v>1531</v>
      </c>
      <c r="B1721" s="11" t="s">
        <v>1819</v>
      </c>
      <c r="C1721" s="11" t="s">
        <v>1848</v>
      </c>
      <c r="D1721" s="22" t="s">
        <v>1846</v>
      </c>
      <c r="E1721" s="15">
        <v>600000</v>
      </c>
      <c r="F1721" s="11" t="s">
        <v>105</v>
      </c>
      <c r="G1721" s="11"/>
    </row>
    <row r="1722" spans="1:7" ht="31.5" hidden="1" x14ac:dyDescent="0.25">
      <c r="A1722" s="11" t="s">
        <v>1531</v>
      </c>
      <c r="B1722" s="11" t="s">
        <v>1819</v>
      </c>
      <c r="C1722" s="11" t="s">
        <v>1848</v>
      </c>
      <c r="D1722" s="22" t="s">
        <v>1847</v>
      </c>
      <c r="E1722" s="15">
        <v>1800000</v>
      </c>
      <c r="F1722" s="11" t="s">
        <v>105</v>
      </c>
      <c r="G1722" s="11"/>
    </row>
    <row r="1723" spans="1:7" hidden="1" x14ac:dyDescent="0.25">
      <c r="A1723" s="26" t="s">
        <v>1531</v>
      </c>
      <c r="B1723" s="26" t="s">
        <v>1819</v>
      </c>
      <c r="C1723" s="26" t="s">
        <v>1852</v>
      </c>
      <c r="D1723" s="52" t="s">
        <v>3759</v>
      </c>
      <c r="E1723" s="29">
        <v>900000</v>
      </c>
      <c r="F1723" s="26" t="s">
        <v>111</v>
      </c>
      <c r="G1723" s="11"/>
    </row>
    <row r="1724" spans="1:7" hidden="1" x14ac:dyDescent="0.25">
      <c r="A1724" s="26" t="s">
        <v>1531</v>
      </c>
      <c r="B1724" s="26" t="s">
        <v>1819</v>
      </c>
      <c r="C1724" s="26" t="s">
        <v>1852</v>
      </c>
      <c r="D1724" s="52" t="s">
        <v>3761</v>
      </c>
      <c r="E1724" s="29">
        <v>900000</v>
      </c>
      <c r="F1724" s="26" t="s">
        <v>111</v>
      </c>
      <c r="G1724" s="11"/>
    </row>
    <row r="1725" spans="1:7" hidden="1" x14ac:dyDescent="0.25">
      <c r="A1725" s="26" t="s">
        <v>1531</v>
      </c>
      <c r="B1725" s="26" t="s">
        <v>1819</v>
      </c>
      <c r="C1725" s="26" t="s">
        <v>1852</v>
      </c>
      <c r="D1725" s="52" t="s">
        <v>3762</v>
      </c>
      <c r="E1725" s="29">
        <v>900000</v>
      </c>
      <c r="F1725" s="26" t="s">
        <v>111</v>
      </c>
      <c r="G1725" s="11"/>
    </row>
    <row r="1726" spans="1:7" hidden="1" x14ac:dyDescent="0.25">
      <c r="A1726" s="26" t="s">
        <v>1531</v>
      </c>
      <c r="B1726" s="26" t="s">
        <v>1819</v>
      </c>
      <c r="C1726" s="26" t="s">
        <v>1852</v>
      </c>
      <c r="D1726" s="52" t="s">
        <v>3760</v>
      </c>
      <c r="E1726" s="29">
        <v>810000</v>
      </c>
      <c r="F1726" s="26" t="s">
        <v>111</v>
      </c>
      <c r="G1726" s="11"/>
    </row>
    <row r="1727" spans="1:7" hidden="1" x14ac:dyDescent="0.25">
      <c r="A1727" s="11" t="s">
        <v>1531</v>
      </c>
      <c r="B1727" s="11" t="s">
        <v>1819</v>
      </c>
      <c r="C1727" s="11" t="s">
        <v>1852</v>
      </c>
      <c r="D1727" s="47" t="s">
        <v>1849</v>
      </c>
      <c r="E1727" s="15">
        <v>127500</v>
      </c>
      <c r="F1727" s="11" t="s">
        <v>111</v>
      </c>
      <c r="G1727" s="11"/>
    </row>
    <row r="1728" spans="1:7" hidden="1" x14ac:dyDescent="0.25">
      <c r="A1728" s="11" t="s">
        <v>1531</v>
      </c>
      <c r="B1728" s="11" t="s">
        <v>1819</v>
      </c>
      <c r="C1728" s="11" t="s">
        <v>1852</v>
      </c>
      <c r="D1728" s="47" t="s">
        <v>1850</v>
      </c>
      <c r="E1728" s="15">
        <v>127500</v>
      </c>
      <c r="F1728" s="11" t="s">
        <v>111</v>
      </c>
      <c r="G1728" s="11"/>
    </row>
    <row r="1729" spans="1:7" ht="21" hidden="1" x14ac:dyDescent="0.25">
      <c r="A1729" s="11" t="s">
        <v>1531</v>
      </c>
      <c r="B1729" s="11" t="s">
        <v>1819</v>
      </c>
      <c r="C1729" s="11" t="s">
        <v>1852</v>
      </c>
      <c r="D1729" s="44" t="s">
        <v>1851</v>
      </c>
      <c r="E1729" s="15">
        <v>255000</v>
      </c>
      <c r="F1729" s="11" t="s">
        <v>106</v>
      </c>
      <c r="G1729" s="11"/>
    </row>
    <row r="1730" spans="1:7" hidden="1" x14ac:dyDescent="0.25">
      <c r="A1730" s="11" t="s">
        <v>1531</v>
      </c>
      <c r="B1730" s="11" t="s">
        <v>1819</v>
      </c>
      <c r="C1730" s="11" t="s">
        <v>1854</v>
      </c>
      <c r="D1730" s="47" t="s">
        <v>1853</v>
      </c>
      <c r="E1730" s="15">
        <v>665876.4</v>
      </c>
      <c r="F1730" s="11" t="s">
        <v>111</v>
      </c>
      <c r="G1730" s="11"/>
    </row>
    <row r="1731" spans="1:7" ht="30" hidden="1" x14ac:dyDescent="0.25">
      <c r="A1731" s="11" t="s">
        <v>1531</v>
      </c>
      <c r="B1731" s="11" t="s">
        <v>1819</v>
      </c>
      <c r="C1731" s="11" t="s">
        <v>1857</v>
      </c>
      <c r="D1731" s="52" t="s">
        <v>3763</v>
      </c>
      <c r="E1731" s="29">
        <v>1000000</v>
      </c>
      <c r="F1731" s="26" t="s">
        <v>111</v>
      </c>
      <c r="G1731" s="11"/>
    </row>
    <row r="1732" spans="1:7" hidden="1" x14ac:dyDescent="0.25">
      <c r="A1732" s="11" t="s">
        <v>1531</v>
      </c>
      <c r="B1732" s="11" t="s">
        <v>1819</v>
      </c>
      <c r="C1732" s="11" t="s">
        <v>1857</v>
      </c>
      <c r="D1732" s="22" t="s">
        <v>1855</v>
      </c>
      <c r="E1732" s="15">
        <v>1020000</v>
      </c>
      <c r="F1732" s="11" t="s">
        <v>105</v>
      </c>
      <c r="G1732" s="11"/>
    </row>
    <row r="1733" spans="1:7" ht="21" hidden="1" x14ac:dyDescent="0.25">
      <c r="A1733" s="11" t="s">
        <v>1531</v>
      </c>
      <c r="B1733" s="11" t="s">
        <v>1819</v>
      </c>
      <c r="C1733" s="11" t="s">
        <v>1857</v>
      </c>
      <c r="D1733" s="22" t="s">
        <v>1856</v>
      </c>
      <c r="E1733" s="15">
        <v>530000</v>
      </c>
      <c r="F1733" s="11" t="s">
        <v>105</v>
      </c>
      <c r="G1733" s="11"/>
    </row>
    <row r="1734" spans="1:7" ht="21" hidden="1" x14ac:dyDescent="0.25">
      <c r="A1734" s="11" t="s">
        <v>1531</v>
      </c>
      <c r="B1734" s="11" t="s">
        <v>1819</v>
      </c>
      <c r="C1734" s="11" t="s">
        <v>1860</v>
      </c>
      <c r="D1734" s="47" t="s">
        <v>1858</v>
      </c>
      <c r="E1734" s="15">
        <v>1500000</v>
      </c>
      <c r="F1734" s="11" t="s">
        <v>111</v>
      </c>
      <c r="G1734" s="11"/>
    </row>
    <row r="1735" spans="1:7" hidden="1" x14ac:dyDescent="0.25">
      <c r="A1735" s="11" t="s">
        <v>1531</v>
      </c>
      <c r="B1735" s="11" t="s">
        <v>1819</v>
      </c>
      <c r="C1735" s="11" t="s">
        <v>1860</v>
      </c>
      <c r="D1735" s="22" t="s">
        <v>1859</v>
      </c>
      <c r="E1735" s="15">
        <v>1000000</v>
      </c>
      <c r="F1735" s="11" t="s">
        <v>105</v>
      </c>
      <c r="G1735" s="11"/>
    </row>
    <row r="1736" spans="1:7" ht="21" hidden="1" x14ac:dyDescent="0.25">
      <c r="A1736" s="11" t="s">
        <v>1531</v>
      </c>
      <c r="B1736" s="11" t="s">
        <v>1819</v>
      </c>
      <c r="C1736" s="11" t="s">
        <v>1866</v>
      </c>
      <c r="D1736" s="47" t="s">
        <v>1861</v>
      </c>
      <c r="E1736" s="15">
        <v>2000000</v>
      </c>
      <c r="F1736" s="11" t="s">
        <v>111</v>
      </c>
      <c r="G1736" s="11"/>
    </row>
    <row r="1737" spans="1:7" ht="21" hidden="1" x14ac:dyDescent="0.25">
      <c r="A1737" s="11" t="s">
        <v>1531</v>
      </c>
      <c r="B1737" s="11" t="s">
        <v>1819</v>
      </c>
      <c r="C1737" s="11" t="s">
        <v>1866</v>
      </c>
      <c r="D1737" s="47" t="s">
        <v>1862</v>
      </c>
      <c r="E1737" s="15">
        <v>1000000</v>
      </c>
      <c r="F1737" s="11" t="s">
        <v>111</v>
      </c>
      <c r="G1737" s="11"/>
    </row>
    <row r="1738" spans="1:7" ht="21" hidden="1" x14ac:dyDescent="0.25">
      <c r="A1738" s="11" t="s">
        <v>1531</v>
      </c>
      <c r="B1738" s="11" t="s">
        <v>1819</v>
      </c>
      <c r="C1738" s="11" t="s">
        <v>1866</v>
      </c>
      <c r="D1738" s="22" t="s">
        <v>1863</v>
      </c>
      <c r="E1738" s="15">
        <v>599500</v>
      </c>
      <c r="F1738" s="11" t="s">
        <v>105</v>
      </c>
      <c r="G1738" s="11"/>
    </row>
    <row r="1739" spans="1:7" ht="21" hidden="1" x14ac:dyDescent="0.25">
      <c r="A1739" s="11" t="s">
        <v>1531</v>
      </c>
      <c r="B1739" s="11" t="s">
        <v>1819</v>
      </c>
      <c r="C1739" s="11" t="s">
        <v>1866</v>
      </c>
      <c r="D1739" s="22" t="s">
        <v>1864</v>
      </c>
      <c r="E1739" s="15">
        <v>800000</v>
      </c>
      <c r="F1739" s="11" t="s">
        <v>105</v>
      </c>
      <c r="G1739" s="11"/>
    </row>
    <row r="1740" spans="1:7" hidden="1" x14ac:dyDescent="0.25">
      <c r="A1740" s="11" t="s">
        <v>1531</v>
      </c>
      <c r="B1740" s="11" t="s">
        <v>1819</v>
      </c>
      <c r="C1740" s="11" t="s">
        <v>1866</v>
      </c>
      <c r="D1740" s="22" t="s">
        <v>1865</v>
      </c>
      <c r="E1740" s="15">
        <v>200000</v>
      </c>
      <c r="F1740" s="11" t="s">
        <v>105</v>
      </c>
      <c r="G1740" s="11"/>
    </row>
    <row r="1741" spans="1:7" hidden="1" x14ac:dyDescent="0.25">
      <c r="A1741" s="26" t="s">
        <v>1531</v>
      </c>
      <c r="B1741" s="26" t="s">
        <v>1819</v>
      </c>
      <c r="C1741" s="26" t="s">
        <v>396</v>
      </c>
      <c r="D1741" s="52" t="s">
        <v>3770</v>
      </c>
      <c r="E1741" s="29">
        <v>1000000</v>
      </c>
      <c r="F1741" s="26" t="s">
        <v>111</v>
      </c>
      <c r="G1741" s="11"/>
    </row>
    <row r="1742" spans="1:7" hidden="1" x14ac:dyDescent="0.25">
      <c r="A1742" s="26" t="s">
        <v>1531</v>
      </c>
      <c r="B1742" s="26" t="s">
        <v>1819</v>
      </c>
      <c r="C1742" s="26" t="s">
        <v>396</v>
      </c>
      <c r="D1742" s="52" t="s">
        <v>3765</v>
      </c>
      <c r="E1742" s="29">
        <v>1000000</v>
      </c>
      <c r="F1742" s="26" t="s">
        <v>111</v>
      </c>
      <c r="G1742" s="11"/>
    </row>
    <row r="1743" spans="1:7" hidden="1" x14ac:dyDescent="0.25">
      <c r="A1743" s="26" t="s">
        <v>1531</v>
      </c>
      <c r="B1743" s="26" t="s">
        <v>1819</v>
      </c>
      <c r="C1743" s="26" t="s">
        <v>396</v>
      </c>
      <c r="D1743" s="52" t="s">
        <v>3768</v>
      </c>
      <c r="E1743" s="29">
        <v>1000000</v>
      </c>
      <c r="F1743" s="26" t="s">
        <v>111</v>
      </c>
      <c r="G1743" s="11"/>
    </row>
    <row r="1744" spans="1:7" hidden="1" x14ac:dyDescent="0.25">
      <c r="A1744" s="26" t="s">
        <v>1531</v>
      </c>
      <c r="B1744" s="26" t="s">
        <v>1819</v>
      </c>
      <c r="C1744" s="26" t="s">
        <v>396</v>
      </c>
      <c r="D1744" s="52" t="s">
        <v>3769</v>
      </c>
      <c r="E1744" s="29">
        <v>1000000</v>
      </c>
      <c r="F1744" s="26" t="s">
        <v>111</v>
      </c>
      <c r="G1744" s="11"/>
    </row>
    <row r="1745" spans="1:7" hidden="1" x14ac:dyDescent="0.25">
      <c r="A1745" s="26" t="s">
        <v>1531</v>
      </c>
      <c r="B1745" s="26" t="s">
        <v>1819</v>
      </c>
      <c r="C1745" s="26" t="s">
        <v>396</v>
      </c>
      <c r="D1745" s="52" t="s">
        <v>3764</v>
      </c>
      <c r="E1745" s="29">
        <v>1000000</v>
      </c>
      <c r="F1745" s="26" t="s">
        <v>111</v>
      </c>
      <c r="G1745" s="11"/>
    </row>
    <row r="1746" spans="1:7" hidden="1" x14ac:dyDescent="0.25">
      <c r="A1746" s="26" t="s">
        <v>1531</v>
      </c>
      <c r="B1746" s="26" t="s">
        <v>1819</v>
      </c>
      <c r="C1746" s="26" t="s">
        <v>396</v>
      </c>
      <c r="D1746" s="52" t="s">
        <v>3767</v>
      </c>
      <c r="E1746" s="29">
        <v>1000000</v>
      </c>
      <c r="F1746" s="26" t="s">
        <v>111</v>
      </c>
      <c r="G1746" s="11"/>
    </row>
    <row r="1747" spans="1:7" hidden="1" x14ac:dyDescent="0.25">
      <c r="A1747" s="26" t="s">
        <v>1531</v>
      </c>
      <c r="B1747" s="26" t="s">
        <v>1819</v>
      </c>
      <c r="C1747" s="26" t="s">
        <v>396</v>
      </c>
      <c r="D1747" s="52" t="s">
        <v>3766</v>
      </c>
      <c r="E1747" s="29">
        <v>1000000</v>
      </c>
      <c r="F1747" s="26" t="s">
        <v>111</v>
      </c>
      <c r="G1747" s="11"/>
    </row>
    <row r="1748" spans="1:7" ht="21" hidden="1" x14ac:dyDescent="0.25">
      <c r="A1748" s="11" t="s">
        <v>1531</v>
      </c>
      <c r="B1748" s="11" t="s">
        <v>1819</v>
      </c>
      <c r="C1748" s="11" t="s">
        <v>396</v>
      </c>
      <c r="D1748" s="22" t="s">
        <v>1867</v>
      </c>
      <c r="E1748" s="15">
        <v>500000</v>
      </c>
      <c r="F1748" s="11" t="s">
        <v>105</v>
      </c>
      <c r="G1748" s="11"/>
    </row>
    <row r="1749" spans="1:7" ht="21" hidden="1" x14ac:dyDescent="0.25">
      <c r="A1749" s="11" t="s">
        <v>1531</v>
      </c>
      <c r="B1749" s="11" t="s">
        <v>1819</v>
      </c>
      <c r="C1749" s="11" t="s">
        <v>396</v>
      </c>
      <c r="D1749" s="22" t="s">
        <v>1868</v>
      </c>
      <c r="E1749" s="15">
        <v>500000</v>
      </c>
      <c r="F1749" s="11" t="s">
        <v>105</v>
      </c>
      <c r="G1749" s="11"/>
    </row>
    <row r="1750" spans="1:7" hidden="1" x14ac:dyDescent="0.25">
      <c r="A1750" s="11" t="s">
        <v>1531</v>
      </c>
      <c r="B1750" s="11" t="s">
        <v>1819</v>
      </c>
      <c r="C1750" s="11" t="s">
        <v>1874</v>
      </c>
      <c r="D1750" s="22" t="s">
        <v>1869</v>
      </c>
      <c r="E1750" s="15">
        <v>800000</v>
      </c>
      <c r="F1750" s="11" t="s">
        <v>105</v>
      </c>
      <c r="G1750" s="11"/>
    </row>
    <row r="1751" spans="1:7" hidden="1" x14ac:dyDescent="0.25">
      <c r="A1751" s="11" t="s">
        <v>1531</v>
      </c>
      <c r="B1751" s="11" t="s">
        <v>1819</v>
      </c>
      <c r="C1751" s="11" t="s">
        <v>1874</v>
      </c>
      <c r="D1751" s="22" t="s">
        <v>1870</v>
      </c>
      <c r="E1751" s="15">
        <v>1400000</v>
      </c>
      <c r="F1751" s="11" t="s">
        <v>105</v>
      </c>
      <c r="G1751" s="11"/>
    </row>
    <row r="1752" spans="1:7" hidden="1" x14ac:dyDescent="0.25">
      <c r="A1752" s="11" t="s">
        <v>1531</v>
      </c>
      <c r="B1752" s="11" t="s">
        <v>1819</v>
      </c>
      <c r="C1752" s="11" t="s">
        <v>1874</v>
      </c>
      <c r="D1752" s="22" t="s">
        <v>1871</v>
      </c>
      <c r="E1752" s="15">
        <v>1400000</v>
      </c>
      <c r="F1752" s="11" t="s">
        <v>105</v>
      </c>
      <c r="G1752" s="11"/>
    </row>
    <row r="1753" spans="1:7" hidden="1" x14ac:dyDescent="0.25">
      <c r="A1753" s="11" t="s">
        <v>1531</v>
      </c>
      <c r="B1753" s="11" t="s">
        <v>1819</v>
      </c>
      <c r="C1753" s="11" t="s">
        <v>1874</v>
      </c>
      <c r="D1753" s="22" t="s">
        <v>1872</v>
      </c>
      <c r="E1753" s="15">
        <v>300000</v>
      </c>
      <c r="F1753" s="11" t="s">
        <v>105</v>
      </c>
      <c r="G1753" s="11"/>
    </row>
    <row r="1754" spans="1:7" hidden="1" x14ac:dyDescent="0.25">
      <c r="A1754" s="11" t="s">
        <v>1531</v>
      </c>
      <c r="B1754" s="11" t="s">
        <v>1819</v>
      </c>
      <c r="C1754" s="11" t="s">
        <v>1874</v>
      </c>
      <c r="D1754" s="22" t="s">
        <v>1873</v>
      </c>
      <c r="E1754" s="15">
        <v>1100000</v>
      </c>
      <c r="F1754" s="11" t="s">
        <v>105</v>
      </c>
      <c r="G1754" s="11"/>
    </row>
    <row r="1755" spans="1:7" hidden="1" x14ac:dyDescent="0.25">
      <c r="A1755" s="11" t="s">
        <v>1531</v>
      </c>
      <c r="B1755" s="11" t="s">
        <v>1819</v>
      </c>
      <c r="C1755" s="11" t="s">
        <v>1881</v>
      </c>
      <c r="D1755" s="22" t="s">
        <v>1875</v>
      </c>
      <c r="E1755" s="15">
        <v>3000000</v>
      </c>
      <c r="F1755" s="11" t="s">
        <v>105</v>
      </c>
      <c r="G1755" s="11"/>
    </row>
    <row r="1756" spans="1:7" hidden="1" x14ac:dyDescent="0.25">
      <c r="A1756" s="11" t="s">
        <v>1531</v>
      </c>
      <c r="B1756" s="11" t="s">
        <v>1819</v>
      </c>
      <c r="C1756" s="11" t="s">
        <v>1881</v>
      </c>
      <c r="D1756" s="22" t="s">
        <v>1876</v>
      </c>
      <c r="E1756" s="15">
        <v>400000</v>
      </c>
      <c r="F1756" s="11" t="s">
        <v>105</v>
      </c>
      <c r="G1756" s="11"/>
    </row>
    <row r="1757" spans="1:7" ht="31.5" hidden="1" x14ac:dyDescent="0.25">
      <c r="A1757" s="11" t="s">
        <v>1531</v>
      </c>
      <c r="B1757" s="11" t="s">
        <v>1819</v>
      </c>
      <c r="C1757" s="11" t="s">
        <v>1881</v>
      </c>
      <c r="D1757" s="22" t="s">
        <v>1877</v>
      </c>
      <c r="E1757" s="15">
        <v>160000</v>
      </c>
      <c r="F1757" s="11" t="s">
        <v>105</v>
      </c>
      <c r="G1757" s="11"/>
    </row>
    <row r="1758" spans="1:7" hidden="1" x14ac:dyDescent="0.25">
      <c r="A1758" s="11" t="s">
        <v>1531</v>
      </c>
      <c r="B1758" s="11" t="s">
        <v>1819</v>
      </c>
      <c r="C1758" s="11" t="s">
        <v>1881</v>
      </c>
      <c r="D1758" s="22" t="s">
        <v>1878</v>
      </c>
      <c r="E1758" s="15">
        <v>500000</v>
      </c>
      <c r="F1758" s="11" t="s">
        <v>105</v>
      </c>
      <c r="G1758" s="11"/>
    </row>
    <row r="1759" spans="1:7" ht="21" hidden="1" x14ac:dyDescent="0.25">
      <c r="A1759" s="11" t="s">
        <v>1531</v>
      </c>
      <c r="B1759" s="11" t="s">
        <v>1819</v>
      </c>
      <c r="C1759" s="11" t="s">
        <v>1881</v>
      </c>
      <c r="D1759" s="44" t="s">
        <v>1879</v>
      </c>
      <c r="E1759" s="15">
        <v>500000</v>
      </c>
      <c r="F1759" s="11" t="s">
        <v>106</v>
      </c>
      <c r="G1759" s="11"/>
    </row>
    <row r="1760" spans="1:7" ht="21" hidden="1" x14ac:dyDescent="0.25">
      <c r="A1760" s="11" t="s">
        <v>1531</v>
      </c>
      <c r="B1760" s="11" t="s">
        <v>1819</v>
      </c>
      <c r="C1760" s="11" t="s">
        <v>1881</v>
      </c>
      <c r="D1760" s="22" t="s">
        <v>1880</v>
      </c>
      <c r="E1760" s="15">
        <v>400000</v>
      </c>
      <c r="F1760" s="11" t="s">
        <v>105</v>
      </c>
      <c r="G1760" s="11"/>
    </row>
    <row r="1761" spans="1:7" ht="42" hidden="1" x14ac:dyDescent="0.25">
      <c r="A1761" s="11" t="s">
        <v>1531</v>
      </c>
      <c r="B1761" s="11" t="s">
        <v>1819</v>
      </c>
      <c r="C1761" s="11" t="s">
        <v>1883</v>
      </c>
      <c r="D1761" s="47" t="s">
        <v>1882</v>
      </c>
      <c r="E1761" s="15">
        <v>9025000</v>
      </c>
      <c r="F1761" s="11" t="s">
        <v>111</v>
      </c>
      <c r="G1761" s="11"/>
    </row>
    <row r="1762" spans="1:7" ht="21" hidden="1" x14ac:dyDescent="0.25">
      <c r="A1762" s="11" t="s">
        <v>1888</v>
      </c>
      <c r="B1762" s="11" t="s">
        <v>1889</v>
      </c>
      <c r="C1762" s="11" t="s">
        <v>1890</v>
      </c>
      <c r="D1762" s="22" t="s">
        <v>1891</v>
      </c>
      <c r="E1762" s="15">
        <v>200000</v>
      </c>
      <c r="F1762" s="11" t="s">
        <v>105</v>
      </c>
      <c r="G1762" s="11"/>
    </row>
    <row r="1763" spans="1:7" ht="21" hidden="1" x14ac:dyDescent="0.25">
      <c r="A1763" s="11" t="s">
        <v>1888</v>
      </c>
      <c r="B1763" s="11" t="s">
        <v>1889</v>
      </c>
      <c r="C1763" s="11" t="s">
        <v>1890</v>
      </c>
      <c r="D1763" s="22" t="s">
        <v>1892</v>
      </c>
      <c r="E1763" s="15">
        <v>200000</v>
      </c>
      <c r="F1763" s="11" t="s">
        <v>105</v>
      </c>
      <c r="G1763" s="11"/>
    </row>
    <row r="1764" spans="1:7" ht="21" hidden="1" x14ac:dyDescent="0.25">
      <c r="A1764" s="11" t="s">
        <v>1888</v>
      </c>
      <c r="B1764" s="11" t="s">
        <v>1889</v>
      </c>
      <c r="C1764" s="11" t="s">
        <v>1890</v>
      </c>
      <c r="D1764" s="22" t="s">
        <v>1893</v>
      </c>
      <c r="E1764" s="15">
        <v>200000</v>
      </c>
      <c r="F1764" s="11" t="s">
        <v>105</v>
      </c>
      <c r="G1764" s="11"/>
    </row>
    <row r="1765" spans="1:7" ht="21" hidden="1" x14ac:dyDescent="0.25">
      <c r="A1765" s="11" t="s">
        <v>1888</v>
      </c>
      <c r="B1765" s="11" t="s">
        <v>1889</v>
      </c>
      <c r="C1765" s="11" t="s">
        <v>1890</v>
      </c>
      <c r="D1765" s="22" t="s">
        <v>1894</v>
      </c>
      <c r="E1765" s="15">
        <v>200000</v>
      </c>
      <c r="F1765" s="11" t="s">
        <v>105</v>
      </c>
      <c r="G1765" s="11"/>
    </row>
    <row r="1766" spans="1:7" ht="21" hidden="1" x14ac:dyDescent="0.25">
      <c r="A1766" s="11" t="s">
        <v>1888</v>
      </c>
      <c r="B1766" s="11" t="s">
        <v>1889</v>
      </c>
      <c r="C1766" s="11" t="s">
        <v>1890</v>
      </c>
      <c r="D1766" s="22" t="s">
        <v>1895</v>
      </c>
      <c r="E1766" s="15">
        <v>200000</v>
      </c>
      <c r="F1766" s="11" t="s">
        <v>105</v>
      </c>
      <c r="G1766" s="11"/>
    </row>
    <row r="1767" spans="1:7" ht="21" hidden="1" x14ac:dyDescent="0.25">
      <c r="A1767" s="11" t="s">
        <v>1888</v>
      </c>
      <c r="B1767" s="11" t="s">
        <v>1889</v>
      </c>
      <c r="C1767" s="11" t="s">
        <v>1890</v>
      </c>
      <c r="D1767" s="22" t="s">
        <v>1896</v>
      </c>
      <c r="E1767" s="15">
        <v>200000</v>
      </c>
      <c r="F1767" s="11" t="s">
        <v>105</v>
      </c>
      <c r="G1767" s="11"/>
    </row>
    <row r="1768" spans="1:7" ht="21" hidden="1" x14ac:dyDescent="0.25">
      <c r="A1768" s="11" t="s">
        <v>1888</v>
      </c>
      <c r="B1768" s="11" t="s">
        <v>1889</v>
      </c>
      <c r="C1768" s="11" t="s">
        <v>1898</v>
      </c>
      <c r="D1768" s="44" t="s">
        <v>1897</v>
      </c>
      <c r="E1768" s="15">
        <v>350000</v>
      </c>
      <c r="F1768" s="11" t="s">
        <v>106</v>
      </c>
      <c r="G1768" s="11"/>
    </row>
    <row r="1769" spans="1:7" hidden="1" x14ac:dyDescent="0.25">
      <c r="A1769" s="11" t="s">
        <v>1888</v>
      </c>
      <c r="B1769" s="11" t="s">
        <v>1889</v>
      </c>
      <c r="C1769" s="11" t="s">
        <v>1906</v>
      </c>
      <c r="D1769" s="47" t="s">
        <v>1899</v>
      </c>
      <c r="E1769" s="15">
        <v>48000</v>
      </c>
      <c r="F1769" s="11" t="s">
        <v>111</v>
      </c>
      <c r="G1769" s="11"/>
    </row>
    <row r="1770" spans="1:7" ht="21" hidden="1" x14ac:dyDescent="0.25">
      <c r="A1770" s="11" t="s">
        <v>1888</v>
      </c>
      <c r="B1770" s="11" t="s">
        <v>1889</v>
      </c>
      <c r="C1770" s="11" t="s">
        <v>1906</v>
      </c>
      <c r="D1770" s="47" t="s">
        <v>1900</v>
      </c>
      <c r="E1770" s="15">
        <v>42000</v>
      </c>
      <c r="F1770" s="11" t="s">
        <v>111</v>
      </c>
      <c r="G1770" s="11"/>
    </row>
    <row r="1771" spans="1:7" hidden="1" x14ac:dyDescent="0.25">
      <c r="A1771" s="11" t="s">
        <v>1888</v>
      </c>
      <c r="B1771" s="11" t="s">
        <v>1889</v>
      </c>
      <c r="C1771" s="11" t="s">
        <v>1906</v>
      </c>
      <c r="D1771" s="47" t="s">
        <v>1901</v>
      </c>
      <c r="E1771" s="15">
        <v>61000</v>
      </c>
      <c r="F1771" s="11" t="s">
        <v>111</v>
      </c>
      <c r="G1771" s="11"/>
    </row>
    <row r="1772" spans="1:7" hidden="1" x14ac:dyDescent="0.25">
      <c r="A1772" s="11" t="s">
        <v>1888</v>
      </c>
      <c r="B1772" s="11" t="s">
        <v>1889</v>
      </c>
      <c r="C1772" s="11" t="s">
        <v>1906</v>
      </c>
      <c r="D1772" s="47" t="s">
        <v>1902</v>
      </c>
      <c r="E1772" s="15">
        <v>62000</v>
      </c>
      <c r="F1772" s="11" t="s">
        <v>111</v>
      </c>
      <c r="G1772" s="11"/>
    </row>
    <row r="1773" spans="1:7" hidden="1" x14ac:dyDescent="0.25">
      <c r="A1773" s="11" t="s">
        <v>1888</v>
      </c>
      <c r="B1773" s="11" t="s">
        <v>1889</v>
      </c>
      <c r="C1773" s="11" t="s">
        <v>1906</v>
      </c>
      <c r="D1773" s="22" t="s">
        <v>1903</v>
      </c>
      <c r="E1773" s="15">
        <v>87000</v>
      </c>
      <c r="F1773" s="11" t="s">
        <v>105</v>
      </c>
      <c r="G1773" s="11"/>
    </row>
    <row r="1774" spans="1:7" ht="31.5" hidden="1" x14ac:dyDescent="0.25">
      <c r="A1774" s="11" t="s">
        <v>1888</v>
      </c>
      <c r="B1774" s="11" t="s">
        <v>1889</v>
      </c>
      <c r="C1774" s="11" t="s">
        <v>1906</v>
      </c>
      <c r="D1774" s="44" t="s">
        <v>1904</v>
      </c>
      <c r="E1774" s="15">
        <v>100000</v>
      </c>
      <c r="F1774" s="11" t="s">
        <v>106</v>
      </c>
      <c r="G1774" s="11"/>
    </row>
    <row r="1775" spans="1:7" ht="21" hidden="1" x14ac:dyDescent="0.25">
      <c r="A1775" s="11" t="s">
        <v>1888</v>
      </c>
      <c r="B1775" s="11" t="s">
        <v>1889</v>
      </c>
      <c r="C1775" s="11" t="s">
        <v>1906</v>
      </c>
      <c r="D1775" s="47" t="s">
        <v>1905</v>
      </c>
      <c r="E1775" s="15">
        <v>300000</v>
      </c>
      <c r="F1775" s="11" t="s">
        <v>111</v>
      </c>
      <c r="G1775" s="11"/>
    </row>
    <row r="1776" spans="1:7" hidden="1" x14ac:dyDescent="0.25">
      <c r="A1776" s="11" t="s">
        <v>1888</v>
      </c>
      <c r="B1776" s="11" t="s">
        <v>1889</v>
      </c>
      <c r="C1776" s="11" t="s">
        <v>1907</v>
      </c>
      <c r="D1776" s="22" t="s">
        <v>1450</v>
      </c>
      <c r="E1776" s="15">
        <v>3000000</v>
      </c>
      <c r="F1776" s="11" t="s">
        <v>105</v>
      </c>
      <c r="G1776" s="11"/>
    </row>
    <row r="1777" spans="1:7" hidden="1" x14ac:dyDescent="0.25">
      <c r="A1777" s="11" t="s">
        <v>1888</v>
      </c>
      <c r="B1777" s="11" t="s">
        <v>1889</v>
      </c>
      <c r="C1777" s="11" t="s">
        <v>1911</v>
      </c>
      <c r="D1777" s="47" t="s">
        <v>1908</v>
      </c>
      <c r="E1777" s="15">
        <v>1955000</v>
      </c>
      <c r="F1777" s="11" t="s">
        <v>111</v>
      </c>
      <c r="G1777" s="11"/>
    </row>
    <row r="1778" spans="1:7" hidden="1" x14ac:dyDescent="0.25">
      <c r="A1778" s="11" t="s">
        <v>1888</v>
      </c>
      <c r="B1778" s="11" t="s">
        <v>1889</v>
      </c>
      <c r="C1778" s="11" t="s">
        <v>1911</v>
      </c>
      <c r="D1778" s="22" t="s">
        <v>1909</v>
      </c>
      <c r="E1778" s="15">
        <v>1785000</v>
      </c>
      <c r="F1778" s="11" t="s">
        <v>105</v>
      </c>
      <c r="G1778" s="11"/>
    </row>
    <row r="1779" spans="1:7" hidden="1" x14ac:dyDescent="0.25">
      <c r="A1779" s="11" t="s">
        <v>1888</v>
      </c>
      <c r="B1779" s="11" t="s">
        <v>1889</v>
      </c>
      <c r="C1779" s="11" t="s">
        <v>1911</v>
      </c>
      <c r="D1779" s="22" t="s">
        <v>1910</v>
      </c>
      <c r="E1779" s="15">
        <v>705500</v>
      </c>
      <c r="F1779" s="11" t="s">
        <v>105</v>
      </c>
      <c r="G1779" s="11"/>
    </row>
    <row r="1780" spans="1:7" hidden="1" x14ac:dyDescent="0.25">
      <c r="A1780" s="11" t="s">
        <v>1888</v>
      </c>
      <c r="B1780" s="11" t="s">
        <v>1889</v>
      </c>
      <c r="C1780" s="11" t="s">
        <v>1917</v>
      </c>
      <c r="D1780" s="22" t="s">
        <v>1912</v>
      </c>
      <c r="E1780" s="15">
        <v>255000</v>
      </c>
      <c r="F1780" s="11" t="s">
        <v>105</v>
      </c>
      <c r="G1780" s="11"/>
    </row>
    <row r="1781" spans="1:7" hidden="1" x14ac:dyDescent="0.25">
      <c r="A1781" s="11" t="s">
        <v>1888</v>
      </c>
      <c r="B1781" s="11" t="s">
        <v>1889</v>
      </c>
      <c r="C1781" s="11" t="s">
        <v>1917</v>
      </c>
      <c r="D1781" s="22" t="s">
        <v>1913</v>
      </c>
      <c r="E1781" s="15">
        <v>1275000</v>
      </c>
      <c r="F1781" s="11" t="s">
        <v>105</v>
      </c>
      <c r="G1781" s="11"/>
    </row>
    <row r="1782" spans="1:7" hidden="1" x14ac:dyDescent="0.25">
      <c r="A1782" s="11" t="s">
        <v>1888</v>
      </c>
      <c r="B1782" s="11" t="s">
        <v>1889</v>
      </c>
      <c r="C1782" s="11" t="s">
        <v>1917</v>
      </c>
      <c r="D1782" s="44" t="s">
        <v>1914</v>
      </c>
      <c r="E1782" s="15">
        <v>272000</v>
      </c>
      <c r="F1782" s="11" t="s">
        <v>106</v>
      </c>
      <c r="G1782" s="11"/>
    </row>
    <row r="1783" spans="1:7" ht="21" hidden="1" x14ac:dyDescent="0.25">
      <c r="A1783" s="11" t="s">
        <v>1888</v>
      </c>
      <c r="B1783" s="11" t="s">
        <v>1889</v>
      </c>
      <c r="C1783" s="11" t="s">
        <v>1917</v>
      </c>
      <c r="D1783" s="44" t="s">
        <v>1915</v>
      </c>
      <c r="E1783" s="15">
        <v>765000</v>
      </c>
      <c r="F1783" s="11" t="s">
        <v>106</v>
      </c>
      <c r="G1783" s="11"/>
    </row>
    <row r="1784" spans="1:7" hidden="1" x14ac:dyDescent="0.25">
      <c r="A1784" s="11" t="s">
        <v>1888</v>
      </c>
      <c r="B1784" s="11" t="s">
        <v>1889</v>
      </c>
      <c r="C1784" s="11" t="s">
        <v>1917</v>
      </c>
      <c r="D1784" s="22" t="s">
        <v>1916</v>
      </c>
      <c r="E1784" s="15">
        <v>425000</v>
      </c>
      <c r="F1784" s="11" t="s">
        <v>105</v>
      </c>
      <c r="G1784" s="11"/>
    </row>
    <row r="1785" spans="1:7" hidden="1" x14ac:dyDescent="0.25">
      <c r="A1785" s="11" t="s">
        <v>1888</v>
      </c>
      <c r="B1785" s="11" t="s">
        <v>1889</v>
      </c>
      <c r="C1785" s="11" t="s">
        <v>3771</v>
      </c>
      <c r="D1785" s="44" t="s">
        <v>1918</v>
      </c>
      <c r="E1785" s="15">
        <v>500000</v>
      </c>
      <c r="F1785" s="11" t="s">
        <v>106</v>
      </c>
      <c r="G1785" s="11"/>
    </row>
    <row r="1786" spans="1:7" hidden="1" x14ac:dyDescent="0.25">
      <c r="A1786" s="11" t="s">
        <v>1888</v>
      </c>
      <c r="B1786" s="11" t="s">
        <v>1889</v>
      </c>
      <c r="C1786" s="11" t="s">
        <v>3771</v>
      </c>
      <c r="D1786" s="44" t="s">
        <v>1919</v>
      </c>
      <c r="E1786" s="15">
        <v>1200000</v>
      </c>
      <c r="F1786" s="11" t="s">
        <v>106</v>
      </c>
      <c r="G1786" s="11"/>
    </row>
    <row r="1787" spans="1:7" hidden="1" x14ac:dyDescent="0.25">
      <c r="A1787" s="11" t="s">
        <v>1888</v>
      </c>
      <c r="B1787" s="11" t="s">
        <v>1889</v>
      </c>
      <c r="C1787" s="11" t="s">
        <v>3771</v>
      </c>
      <c r="D1787" s="44" t="s">
        <v>1920</v>
      </c>
      <c r="E1787" s="15">
        <v>400000</v>
      </c>
      <c r="F1787" s="11" t="s">
        <v>106</v>
      </c>
      <c r="G1787" s="11"/>
    </row>
    <row r="1788" spans="1:7" hidden="1" x14ac:dyDescent="0.25">
      <c r="A1788" s="11" t="s">
        <v>1888</v>
      </c>
      <c r="B1788" s="11" t="s">
        <v>1889</v>
      </c>
      <c r="C1788" s="11" t="s">
        <v>3771</v>
      </c>
      <c r="D1788" s="44" t="s">
        <v>1921</v>
      </c>
      <c r="E1788" s="15">
        <v>500000</v>
      </c>
      <c r="F1788" s="11" t="s">
        <v>106</v>
      </c>
      <c r="G1788" s="11"/>
    </row>
    <row r="1789" spans="1:7" hidden="1" x14ac:dyDescent="0.25">
      <c r="A1789" s="11" t="s">
        <v>1888</v>
      </c>
      <c r="B1789" s="11" t="s">
        <v>1889</v>
      </c>
      <c r="C1789" s="11" t="s">
        <v>3771</v>
      </c>
      <c r="D1789" s="44" t="s">
        <v>1922</v>
      </c>
      <c r="E1789" s="15">
        <v>300000</v>
      </c>
      <c r="F1789" s="11" t="s">
        <v>106</v>
      </c>
      <c r="G1789" s="11"/>
    </row>
    <row r="1790" spans="1:7" ht="21" hidden="1" x14ac:dyDescent="0.25">
      <c r="A1790" s="11" t="s">
        <v>1888</v>
      </c>
      <c r="B1790" s="11" t="s">
        <v>1889</v>
      </c>
      <c r="C1790" s="11" t="s">
        <v>3771</v>
      </c>
      <c r="D1790" s="44" t="s">
        <v>1923</v>
      </c>
      <c r="E1790" s="15">
        <v>200000</v>
      </c>
      <c r="F1790" s="11" t="s">
        <v>106</v>
      </c>
      <c r="G1790" s="11"/>
    </row>
    <row r="1791" spans="1:7" hidden="1" x14ac:dyDescent="0.25">
      <c r="A1791" s="26" t="s">
        <v>1888</v>
      </c>
      <c r="B1791" s="26" t="s">
        <v>1889</v>
      </c>
      <c r="C1791" s="26" t="s">
        <v>1925</v>
      </c>
      <c r="D1791" s="53" t="s">
        <v>3781</v>
      </c>
      <c r="E1791" s="29">
        <v>369000</v>
      </c>
      <c r="F1791" s="26" t="s">
        <v>111</v>
      </c>
      <c r="G1791" s="11"/>
    </row>
    <row r="1792" spans="1:7" hidden="1" x14ac:dyDescent="0.25">
      <c r="A1792" s="26" t="s">
        <v>1888</v>
      </c>
      <c r="B1792" s="26" t="s">
        <v>1889</v>
      </c>
      <c r="C1792" s="26" t="s">
        <v>1925</v>
      </c>
      <c r="D1792" s="53" t="s">
        <v>3780</v>
      </c>
      <c r="E1792" s="29">
        <v>661000</v>
      </c>
      <c r="F1792" s="26" t="s">
        <v>111</v>
      </c>
      <c r="G1792" s="11"/>
    </row>
    <row r="1793" spans="1:7" hidden="1" x14ac:dyDescent="0.25">
      <c r="A1793" s="26" t="s">
        <v>1888</v>
      </c>
      <c r="B1793" s="26" t="s">
        <v>1889</v>
      </c>
      <c r="C1793" s="26" t="s">
        <v>1925</v>
      </c>
      <c r="D1793" s="53" t="s">
        <v>3773</v>
      </c>
      <c r="E1793" s="29">
        <v>738000</v>
      </c>
      <c r="F1793" s="26" t="s">
        <v>111</v>
      </c>
      <c r="G1793" s="11"/>
    </row>
    <row r="1794" spans="1:7" hidden="1" x14ac:dyDescent="0.25">
      <c r="A1794" s="26" t="s">
        <v>1888</v>
      </c>
      <c r="B1794" s="26" t="s">
        <v>1889</v>
      </c>
      <c r="C1794" s="26" t="s">
        <v>1925</v>
      </c>
      <c r="D1794" s="53" t="s">
        <v>3774</v>
      </c>
      <c r="E1794" s="29">
        <v>738000</v>
      </c>
      <c r="F1794" s="26" t="s">
        <v>111</v>
      </c>
      <c r="G1794" s="11"/>
    </row>
    <row r="1795" spans="1:7" hidden="1" x14ac:dyDescent="0.25">
      <c r="A1795" s="26" t="s">
        <v>1888</v>
      </c>
      <c r="B1795" s="26" t="s">
        <v>1889</v>
      </c>
      <c r="C1795" s="26" t="s">
        <v>1925</v>
      </c>
      <c r="D1795" s="53" t="s">
        <v>3776</v>
      </c>
      <c r="E1795" s="29">
        <v>738000</v>
      </c>
      <c r="F1795" s="26" t="s">
        <v>111</v>
      </c>
      <c r="G1795" s="11"/>
    </row>
    <row r="1796" spans="1:7" hidden="1" x14ac:dyDescent="0.25">
      <c r="A1796" s="26" t="s">
        <v>1888</v>
      </c>
      <c r="B1796" s="26" t="s">
        <v>1889</v>
      </c>
      <c r="C1796" s="26" t="s">
        <v>1925</v>
      </c>
      <c r="D1796" s="53" t="s">
        <v>3775</v>
      </c>
      <c r="E1796" s="29">
        <v>738000</v>
      </c>
      <c r="F1796" s="26" t="s">
        <v>111</v>
      </c>
      <c r="G1796" s="11"/>
    </row>
    <row r="1797" spans="1:7" hidden="1" x14ac:dyDescent="0.25">
      <c r="A1797" s="26" t="s">
        <v>1888</v>
      </c>
      <c r="B1797" s="26" t="s">
        <v>1889</v>
      </c>
      <c r="C1797" s="26" t="s">
        <v>1925</v>
      </c>
      <c r="D1797" s="53" t="s">
        <v>3777</v>
      </c>
      <c r="E1797" s="29">
        <v>738000</v>
      </c>
      <c r="F1797" s="26" t="s">
        <v>111</v>
      </c>
      <c r="G1797" s="11"/>
    </row>
    <row r="1798" spans="1:7" hidden="1" x14ac:dyDescent="0.25">
      <c r="A1798" s="26" t="s">
        <v>1888</v>
      </c>
      <c r="B1798" s="26" t="s">
        <v>1889</v>
      </c>
      <c r="C1798" s="26" t="s">
        <v>1925</v>
      </c>
      <c r="D1798" s="53" t="s">
        <v>3779</v>
      </c>
      <c r="E1798" s="29">
        <v>738000</v>
      </c>
      <c r="F1798" s="26" t="s">
        <v>111</v>
      </c>
      <c r="G1798" s="11"/>
    </row>
    <row r="1799" spans="1:7" hidden="1" x14ac:dyDescent="0.25">
      <c r="A1799" s="26" t="s">
        <v>1888</v>
      </c>
      <c r="B1799" s="26" t="s">
        <v>1889</v>
      </c>
      <c r="C1799" s="26" t="s">
        <v>1925</v>
      </c>
      <c r="D1799" s="53" t="s">
        <v>3772</v>
      </c>
      <c r="E1799" s="29">
        <v>1476000</v>
      </c>
      <c r="F1799" s="26" t="s">
        <v>111</v>
      </c>
      <c r="G1799" s="11"/>
    </row>
    <row r="1800" spans="1:7" hidden="1" x14ac:dyDescent="0.25">
      <c r="A1800" s="26" t="s">
        <v>1888</v>
      </c>
      <c r="B1800" s="26" t="s">
        <v>1889</v>
      </c>
      <c r="C1800" s="26" t="s">
        <v>1925</v>
      </c>
      <c r="D1800" s="53" t="s">
        <v>3778</v>
      </c>
      <c r="E1800" s="29">
        <v>1476000</v>
      </c>
      <c r="F1800" s="26" t="s">
        <v>111</v>
      </c>
      <c r="G1800" s="11"/>
    </row>
    <row r="1801" spans="1:7" hidden="1" x14ac:dyDescent="0.25">
      <c r="A1801" s="11" t="s">
        <v>1888</v>
      </c>
      <c r="B1801" s="11" t="s">
        <v>1889</v>
      </c>
      <c r="C1801" s="11" t="s">
        <v>1925</v>
      </c>
      <c r="D1801" s="44" t="s">
        <v>1924</v>
      </c>
      <c r="E1801" s="15">
        <v>1710000</v>
      </c>
      <c r="F1801" s="11" t="s">
        <v>106</v>
      </c>
      <c r="G1801" s="11"/>
    </row>
    <row r="1802" spans="1:7" ht="21" hidden="1" x14ac:dyDescent="0.25">
      <c r="A1802" s="11" t="s">
        <v>1888</v>
      </c>
      <c r="B1802" s="11" t="s">
        <v>1889</v>
      </c>
      <c r="C1802" s="11" t="s">
        <v>1927</v>
      </c>
      <c r="D1802" s="44" t="s">
        <v>1926</v>
      </c>
      <c r="E1802" s="15">
        <v>300000</v>
      </c>
      <c r="F1802" s="11" t="s">
        <v>106</v>
      </c>
      <c r="G1802" s="11"/>
    </row>
    <row r="1803" spans="1:7" hidden="1" x14ac:dyDescent="0.25">
      <c r="A1803" s="11" t="s">
        <v>1888</v>
      </c>
      <c r="B1803" s="11" t="s">
        <v>1889</v>
      </c>
      <c r="C1803" s="11" t="s">
        <v>1929</v>
      </c>
      <c r="D1803" s="22" t="s">
        <v>1928</v>
      </c>
      <c r="E1803" s="15">
        <v>342000</v>
      </c>
      <c r="F1803" s="11" t="s">
        <v>105</v>
      </c>
      <c r="G1803" s="11"/>
    </row>
    <row r="1804" spans="1:7" hidden="1" x14ac:dyDescent="0.25">
      <c r="A1804" s="26" t="s">
        <v>1888</v>
      </c>
      <c r="B1804" s="26" t="s">
        <v>1889</v>
      </c>
      <c r="C1804" s="26" t="s">
        <v>1937</v>
      </c>
      <c r="D1804" s="53" t="s">
        <v>3783</v>
      </c>
      <c r="E1804" s="29">
        <v>900000</v>
      </c>
      <c r="F1804" s="26" t="s">
        <v>111</v>
      </c>
      <c r="G1804" s="11"/>
    </row>
    <row r="1805" spans="1:7" hidden="1" x14ac:dyDescent="0.25">
      <c r="A1805" s="26" t="s">
        <v>1888</v>
      </c>
      <c r="B1805" s="26" t="s">
        <v>1889</v>
      </c>
      <c r="C1805" s="26" t="s">
        <v>1937</v>
      </c>
      <c r="D1805" s="53" t="s">
        <v>3783</v>
      </c>
      <c r="E1805" s="29">
        <v>1800000</v>
      </c>
      <c r="F1805" s="26" t="s">
        <v>111</v>
      </c>
      <c r="G1805" s="11"/>
    </row>
    <row r="1806" spans="1:7" hidden="1" x14ac:dyDescent="0.25">
      <c r="A1806" s="26" t="s">
        <v>1888</v>
      </c>
      <c r="B1806" s="26" t="s">
        <v>1889</v>
      </c>
      <c r="C1806" s="26" t="s">
        <v>1937</v>
      </c>
      <c r="D1806" s="53" t="s">
        <v>3784</v>
      </c>
      <c r="E1806" s="29">
        <v>900000</v>
      </c>
      <c r="F1806" s="26" t="s">
        <v>111</v>
      </c>
      <c r="G1806" s="11"/>
    </row>
    <row r="1807" spans="1:7" hidden="1" x14ac:dyDescent="0.25">
      <c r="A1807" s="26" t="s">
        <v>1888</v>
      </c>
      <c r="B1807" s="26" t="s">
        <v>1889</v>
      </c>
      <c r="C1807" s="26" t="s">
        <v>1937</v>
      </c>
      <c r="D1807" s="53" t="s">
        <v>3785</v>
      </c>
      <c r="E1807" s="29">
        <v>900000</v>
      </c>
      <c r="F1807" s="26" t="s">
        <v>111</v>
      </c>
      <c r="G1807" s="11"/>
    </row>
    <row r="1808" spans="1:7" hidden="1" x14ac:dyDescent="0.25">
      <c r="A1808" s="26" t="s">
        <v>1888</v>
      </c>
      <c r="B1808" s="26" t="s">
        <v>1889</v>
      </c>
      <c r="C1808" s="26" t="s">
        <v>1937</v>
      </c>
      <c r="D1808" s="53" t="s">
        <v>3782</v>
      </c>
      <c r="E1808" s="29">
        <v>1800000</v>
      </c>
      <c r="F1808" s="26" t="s">
        <v>111</v>
      </c>
      <c r="G1808" s="11"/>
    </row>
    <row r="1809" spans="1:7" hidden="1" x14ac:dyDescent="0.25">
      <c r="A1809" s="11" t="s">
        <v>1888</v>
      </c>
      <c r="B1809" s="11" t="s">
        <v>1889</v>
      </c>
      <c r="C1809" s="11" t="s">
        <v>1937</v>
      </c>
      <c r="D1809" s="22" t="s">
        <v>1930</v>
      </c>
      <c r="E1809" s="15">
        <v>712500</v>
      </c>
      <c r="F1809" s="11" t="s">
        <v>105</v>
      </c>
      <c r="G1809" s="11"/>
    </row>
    <row r="1810" spans="1:7" hidden="1" x14ac:dyDescent="0.25">
      <c r="A1810" s="11" t="s">
        <v>1888</v>
      </c>
      <c r="B1810" s="11" t="s">
        <v>1889</v>
      </c>
      <c r="C1810" s="11" t="s">
        <v>1937</v>
      </c>
      <c r="D1810" s="22" t="s">
        <v>1931</v>
      </c>
      <c r="E1810" s="15">
        <v>712500</v>
      </c>
      <c r="F1810" s="11" t="s">
        <v>105</v>
      </c>
      <c r="G1810" s="11"/>
    </row>
    <row r="1811" spans="1:7" hidden="1" x14ac:dyDescent="0.25">
      <c r="A1811" s="11" t="s">
        <v>1888</v>
      </c>
      <c r="B1811" s="11" t="s">
        <v>1889</v>
      </c>
      <c r="C1811" s="11" t="s">
        <v>1937</v>
      </c>
      <c r="D1811" s="22" t="s">
        <v>1932</v>
      </c>
      <c r="E1811" s="15">
        <v>712500</v>
      </c>
      <c r="F1811" s="11" t="s">
        <v>105</v>
      </c>
      <c r="G1811" s="11"/>
    </row>
    <row r="1812" spans="1:7" hidden="1" x14ac:dyDescent="0.25">
      <c r="A1812" s="11" t="s">
        <v>1888</v>
      </c>
      <c r="B1812" s="11" t="s">
        <v>1889</v>
      </c>
      <c r="C1812" s="11" t="s">
        <v>1937</v>
      </c>
      <c r="D1812" s="22" t="s">
        <v>1933</v>
      </c>
      <c r="E1812" s="15">
        <v>1140000</v>
      </c>
      <c r="F1812" s="11" t="s">
        <v>105</v>
      </c>
      <c r="G1812" s="11"/>
    </row>
    <row r="1813" spans="1:7" hidden="1" x14ac:dyDescent="0.25">
      <c r="A1813" s="11" t="s">
        <v>1888</v>
      </c>
      <c r="B1813" s="11" t="s">
        <v>1889</v>
      </c>
      <c r="C1813" s="11" t="s">
        <v>1937</v>
      </c>
      <c r="D1813" s="22" t="s">
        <v>1934</v>
      </c>
      <c r="E1813" s="15">
        <v>1140000</v>
      </c>
      <c r="F1813" s="11" t="s">
        <v>105</v>
      </c>
      <c r="G1813" s="11"/>
    </row>
    <row r="1814" spans="1:7" hidden="1" x14ac:dyDescent="0.25">
      <c r="A1814" s="11" t="s">
        <v>1888</v>
      </c>
      <c r="B1814" s="11" t="s">
        <v>1889</v>
      </c>
      <c r="C1814" s="11" t="s">
        <v>1937</v>
      </c>
      <c r="D1814" s="22" t="s">
        <v>1935</v>
      </c>
      <c r="E1814" s="15">
        <v>1035348</v>
      </c>
      <c r="F1814" s="11" t="s">
        <v>105</v>
      </c>
      <c r="G1814" s="11"/>
    </row>
    <row r="1815" spans="1:7" hidden="1" x14ac:dyDescent="0.25">
      <c r="A1815" s="11" t="s">
        <v>1888</v>
      </c>
      <c r="B1815" s="11" t="s">
        <v>1889</v>
      </c>
      <c r="C1815" s="11" t="s">
        <v>1937</v>
      </c>
      <c r="D1815" s="22" t="s">
        <v>1936</v>
      </c>
      <c r="E1815" s="15">
        <v>107199.25</v>
      </c>
      <c r="F1815" s="11" t="s">
        <v>105</v>
      </c>
      <c r="G1815" s="11"/>
    </row>
    <row r="1816" spans="1:7" ht="31.5" hidden="1" x14ac:dyDescent="0.25">
      <c r="A1816" s="11" t="s">
        <v>1888</v>
      </c>
      <c r="B1816" s="11" t="s">
        <v>1938</v>
      </c>
      <c r="C1816" s="11" t="s">
        <v>1939</v>
      </c>
      <c r="D1816" s="44" t="s">
        <v>1940</v>
      </c>
      <c r="E1816" s="15">
        <v>2830482.11</v>
      </c>
      <c r="F1816" s="11" t="s">
        <v>106</v>
      </c>
      <c r="G1816" s="11"/>
    </row>
    <row r="1817" spans="1:7" hidden="1" x14ac:dyDescent="0.25">
      <c r="A1817" s="11" t="s">
        <v>1888</v>
      </c>
      <c r="B1817" s="11" t="s">
        <v>1938</v>
      </c>
      <c r="C1817" s="11" t="s">
        <v>1942</v>
      </c>
      <c r="D1817" s="44" t="s">
        <v>1941</v>
      </c>
      <c r="E1817" s="15">
        <v>603810.5</v>
      </c>
      <c r="F1817" s="11" t="s">
        <v>106</v>
      </c>
      <c r="G1817" s="11"/>
    </row>
    <row r="1818" spans="1:7" hidden="1" x14ac:dyDescent="0.25">
      <c r="A1818" s="11" t="s">
        <v>1888</v>
      </c>
      <c r="B1818" s="11" t="s">
        <v>1938</v>
      </c>
      <c r="C1818" s="11" t="s">
        <v>1959</v>
      </c>
      <c r="D1818" s="22" t="s">
        <v>1943</v>
      </c>
      <c r="E1818" s="15">
        <v>750000</v>
      </c>
      <c r="F1818" s="11" t="s">
        <v>105</v>
      </c>
      <c r="G1818" s="11"/>
    </row>
    <row r="1819" spans="1:7" ht="21" hidden="1" x14ac:dyDescent="0.25">
      <c r="A1819" s="11" t="s">
        <v>1888</v>
      </c>
      <c r="B1819" s="11" t="s">
        <v>1938</v>
      </c>
      <c r="C1819" s="11" t="s">
        <v>1959</v>
      </c>
      <c r="D1819" s="44" t="s">
        <v>1944</v>
      </c>
      <c r="E1819" s="15">
        <v>425000</v>
      </c>
      <c r="F1819" s="11" t="s">
        <v>106</v>
      </c>
      <c r="G1819" s="11"/>
    </row>
    <row r="1820" spans="1:7" ht="21" hidden="1" x14ac:dyDescent="0.25">
      <c r="A1820" s="11" t="s">
        <v>1888</v>
      </c>
      <c r="B1820" s="11" t="s">
        <v>1938</v>
      </c>
      <c r="C1820" s="11" t="s">
        <v>1959</v>
      </c>
      <c r="D1820" s="44" t="s">
        <v>1945</v>
      </c>
      <c r="E1820" s="15">
        <v>340000</v>
      </c>
      <c r="F1820" s="11" t="s">
        <v>106</v>
      </c>
      <c r="G1820" s="11"/>
    </row>
    <row r="1821" spans="1:7" hidden="1" x14ac:dyDescent="0.25">
      <c r="A1821" s="11" t="s">
        <v>1888</v>
      </c>
      <c r="B1821" s="11" t="s">
        <v>1938</v>
      </c>
      <c r="C1821" s="11" t="s">
        <v>1959</v>
      </c>
      <c r="D1821" s="44" t="s">
        <v>1946</v>
      </c>
      <c r="E1821" s="15">
        <v>850000</v>
      </c>
      <c r="F1821" s="11" t="s">
        <v>106</v>
      </c>
      <c r="G1821" s="11"/>
    </row>
    <row r="1822" spans="1:7" hidden="1" x14ac:dyDescent="0.25">
      <c r="A1822" s="11" t="s">
        <v>1888</v>
      </c>
      <c r="B1822" s="11" t="s">
        <v>1938</v>
      </c>
      <c r="C1822" s="11" t="s">
        <v>1959</v>
      </c>
      <c r="D1822" s="44" t="s">
        <v>1947</v>
      </c>
      <c r="E1822" s="15">
        <v>340000</v>
      </c>
      <c r="F1822" s="11" t="s">
        <v>106</v>
      </c>
      <c r="G1822" s="11"/>
    </row>
    <row r="1823" spans="1:7" hidden="1" x14ac:dyDescent="0.25">
      <c r="A1823" s="11" t="s">
        <v>1888</v>
      </c>
      <c r="B1823" s="11" t="s">
        <v>1938</v>
      </c>
      <c r="C1823" s="11" t="s">
        <v>1959</v>
      </c>
      <c r="D1823" s="44" t="s">
        <v>1948</v>
      </c>
      <c r="E1823" s="15">
        <v>340000</v>
      </c>
      <c r="F1823" s="11" t="s">
        <v>106</v>
      </c>
      <c r="G1823" s="11"/>
    </row>
    <row r="1824" spans="1:7" hidden="1" x14ac:dyDescent="0.25">
      <c r="A1824" s="11" t="s">
        <v>1888</v>
      </c>
      <c r="B1824" s="11" t="s">
        <v>1938</v>
      </c>
      <c r="C1824" s="11" t="s">
        <v>1959</v>
      </c>
      <c r="D1824" s="44" t="s">
        <v>1949</v>
      </c>
      <c r="E1824" s="15">
        <v>340000</v>
      </c>
      <c r="F1824" s="11" t="s">
        <v>106</v>
      </c>
      <c r="G1824" s="11"/>
    </row>
    <row r="1825" spans="1:7" ht="21" hidden="1" x14ac:dyDescent="0.25">
      <c r="A1825" s="11" t="s">
        <v>1888</v>
      </c>
      <c r="B1825" s="11" t="s">
        <v>1938</v>
      </c>
      <c r="C1825" s="11" t="s">
        <v>1959</v>
      </c>
      <c r="D1825" s="47" t="s">
        <v>1950</v>
      </c>
      <c r="E1825" s="15">
        <v>1850000</v>
      </c>
      <c r="F1825" s="11" t="s">
        <v>111</v>
      </c>
      <c r="G1825" s="11"/>
    </row>
    <row r="1826" spans="1:7" hidden="1" x14ac:dyDescent="0.25">
      <c r="A1826" s="11" t="s">
        <v>1888</v>
      </c>
      <c r="B1826" s="11" t="s">
        <v>1938</v>
      </c>
      <c r="C1826" s="11" t="s">
        <v>1959</v>
      </c>
      <c r="D1826" s="44" t="s">
        <v>1951</v>
      </c>
      <c r="E1826" s="15">
        <v>340000</v>
      </c>
      <c r="F1826" s="11" t="s">
        <v>106</v>
      </c>
      <c r="G1826" s="11"/>
    </row>
    <row r="1827" spans="1:7" ht="21" hidden="1" x14ac:dyDescent="0.25">
      <c r="A1827" s="11" t="s">
        <v>1888</v>
      </c>
      <c r="B1827" s="11" t="s">
        <v>1938</v>
      </c>
      <c r="C1827" s="11" t="s">
        <v>1959</v>
      </c>
      <c r="D1827" s="44" t="s">
        <v>1952</v>
      </c>
      <c r="E1827" s="15">
        <v>425000</v>
      </c>
      <c r="F1827" s="11" t="s">
        <v>106</v>
      </c>
      <c r="G1827" s="11"/>
    </row>
    <row r="1828" spans="1:7" hidden="1" x14ac:dyDescent="0.25">
      <c r="A1828" s="11" t="s">
        <v>1888</v>
      </c>
      <c r="B1828" s="11" t="s">
        <v>1938</v>
      </c>
      <c r="C1828" s="11" t="s">
        <v>1959</v>
      </c>
      <c r="D1828" s="44" t="s">
        <v>1953</v>
      </c>
      <c r="E1828" s="15">
        <v>425000</v>
      </c>
      <c r="F1828" s="11" t="s">
        <v>106</v>
      </c>
      <c r="G1828" s="11"/>
    </row>
    <row r="1829" spans="1:7" ht="21" hidden="1" x14ac:dyDescent="0.25">
      <c r="A1829" s="11" t="s">
        <v>1888</v>
      </c>
      <c r="B1829" s="11" t="s">
        <v>1938</v>
      </c>
      <c r="C1829" s="11" t="s">
        <v>1959</v>
      </c>
      <c r="D1829" s="44" t="s">
        <v>1954</v>
      </c>
      <c r="E1829" s="15">
        <v>850000</v>
      </c>
      <c r="F1829" s="11" t="s">
        <v>106</v>
      </c>
      <c r="G1829" s="11"/>
    </row>
    <row r="1830" spans="1:7" ht="21" hidden="1" x14ac:dyDescent="0.25">
      <c r="A1830" s="11" t="s">
        <v>1888</v>
      </c>
      <c r="B1830" s="11" t="s">
        <v>1938</v>
      </c>
      <c r="C1830" s="11" t="s">
        <v>1959</v>
      </c>
      <c r="D1830" s="44" t="s">
        <v>1955</v>
      </c>
      <c r="E1830" s="15">
        <v>425000</v>
      </c>
      <c r="F1830" s="11" t="s">
        <v>106</v>
      </c>
      <c r="G1830" s="11"/>
    </row>
    <row r="1831" spans="1:7" ht="21" hidden="1" x14ac:dyDescent="0.25">
      <c r="A1831" s="11" t="s">
        <v>1888</v>
      </c>
      <c r="B1831" s="11" t="s">
        <v>1938</v>
      </c>
      <c r="C1831" s="11" t="s">
        <v>1959</v>
      </c>
      <c r="D1831" s="44" t="s">
        <v>1956</v>
      </c>
      <c r="E1831" s="15">
        <v>425000</v>
      </c>
      <c r="F1831" s="11" t="s">
        <v>106</v>
      </c>
      <c r="G1831" s="11"/>
    </row>
    <row r="1832" spans="1:7" hidden="1" x14ac:dyDescent="0.25">
      <c r="A1832" s="11" t="s">
        <v>1888</v>
      </c>
      <c r="B1832" s="11" t="s">
        <v>1938</v>
      </c>
      <c r="C1832" s="11" t="s">
        <v>1959</v>
      </c>
      <c r="D1832" s="44" t="s">
        <v>1957</v>
      </c>
      <c r="E1832" s="15">
        <v>425000</v>
      </c>
      <c r="F1832" s="11" t="s">
        <v>106</v>
      </c>
      <c r="G1832" s="11"/>
    </row>
    <row r="1833" spans="1:7" hidden="1" x14ac:dyDescent="0.25">
      <c r="A1833" s="11" t="s">
        <v>1888</v>
      </c>
      <c r="B1833" s="11" t="s">
        <v>1938</v>
      </c>
      <c r="C1833" s="11" t="s">
        <v>1959</v>
      </c>
      <c r="D1833" s="44" t="s">
        <v>1958</v>
      </c>
      <c r="E1833" s="15">
        <v>425000</v>
      </c>
      <c r="F1833" s="11" t="s">
        <v>106</v>
      </c>
      <c r="G1833" s="11"/>
    </row>
    <row r="1834" spans="1:7" hidden="1" x14ac:dyDescent="0.25">
      <c r="A1834" s="11" t="s">
        <v>1888</v>
      </c>
      <c r="B1834" s="11" t="s">
        <v>1938</v>
      </c>
      <c r="C1834" s="11" t="s">
        <v>1967</v>
      </c>
      <c r="D1834" s="44" t="s">
        <v>1960</v>
      </c>
      <c r="E1834" s="15">
        <v>200000</v>
      </c>
      <c r="F1834" s="11" t="s">
        <v>106</v>
      </c>
      <c r="G1834" s="11"/>
    </row>
    <row r="1835" spans="1:7" hidden="1" x14ac:dyDescent="0.25">
      <c r="A1835" s="11" t="s">
        <v>1888</v>
      </c>
      <c r="B1835" s="11" t="s">
        <v>1938</v>
      </c>
      <c r="C1835" s="11" t="s">
        <v>1967</v>
      </c>
      <c r="D1835" s="44" t="s">
        <v>1961</v>
      </c>
      <c r="E1835" s="15">
        <v>100000</v>
      </c>
      <c r="F1835" s="11" t="s">
        <v>106</v>
      </c>
      <c r="G1835" s="11"/>
    </row>
    <row r="1836" spans="1:7" hidden="1" x14ac:dyDescent="0.25">
      <c r="A1836" s="11" t="s">
        <v>1888</v>
      </c>
      <c r="B1836" s="11" t="s">
        <v>1938</v>
      </c>
      <c r="C1836" s="11" t="s">
        <v>1967</v>
      </c>
      <c r="D1836" s="44" t="s">
        <v>1962</v>
      </c>
      <c r="E1836" s="15">
        <v>100000</v>
      </c>
      <c r="F1836" s="11" t="s">
        <v>106</v>
      </c>
      <c r="G1836" s="11"/>
    </row>
    <row r="1837" spans="1:7" hidden="1" x14ac:dyDescent="0.25">
      <c r="A1837" s="11" t="s">
        <v>1888</v>
      </c>
      <c r="B1837" s="11" t="s">
        <v>1938</v>
      </c>
      <c r="C1837" s="11" t="s">
        <v>1967</v>
      </c>
      <c r="D1837" s="44" t="s">
        <v>1963</v>
      </c>
      <c r="E1837" s="15">
        <v>1000000</v>
      </c>
      <c r="F1837" s="11" t="s">
        <v>106</v>
      </c>
      <c r="G1837" s="11"/>
    </row>
    <row r="1838" spans="1:7" hidden="1" x14ac:dyDescent="0.25">
      <c r="A1838" s="11" t="s">
        <v>1888</v>
      </c>
      <c r="B1838" s="11" t="s">
        <v>1938</v>
      </c>
      <c r="C1838" s="11" t="s">
        <v>1967</v>
      </c>
      <c r="D1838" s="44" t="s">
        <v>1964</v>
      </c>
      <c r="E1838" s="15">
        <v>1800000</v>
      </c>
      <c r="F1838" s="11" t="s">
        <v>106</v>
      </c>
      <c r="G1838" s="11"/>
    </row>
    <row r="1839" spans="1:7" hidden="1" x14ac:dyDescent="0.25">
      <c r="A1839" s="11" t="s">
        <v>1888</v>
      </c>
      <c r="B1839" s="11" t="s">
        <v>1938</v>
      </c>
      <c r="C1839" s="11" t="s">
        <v>1967</v>
      </c>
      <c r="D1839" s="44" t="s">
        <v>1965</v>
      </c>
      <c r="E1839" s="15">
        <v>100000</v>
      </c>
      <c r="F1839" s="11" t="s">
        <v>106</v>
      </c>
      <c r="G1839" s="11"/>
    </row>
    <row r="1840" spans="1:7" hidden="1" x14ac:dyDescent="0.25">
      <c r="A1840" s="11" t="s">
        <v>1888</v>
      </c>
      <c r="B1840" s="11" t="s">
        <v>1938</v>
      </c>
      <c r="C1840" s="11" t="s">
        <v>1967</v>
      </c>
      <c r="D1840" s="44" t="s">
        <v>1966</v>
      </c>
      <c r="E1840" s="15">
        <v>500000</v>
      </c>
      <c r="F1840" s="11" t="s">
        <v>106</v>
      </c>
      <c r="G1840" s="11"/>
    </row>
    <row r="1841" spans="1:7" hidden="1" x14ac:dyDescent="0.25">
      <c r="A1841" s="26" t="s">
        <v>1888</v>
      </c>
      <c r="B1841" s="26" t="s">
        <v>1938</v>
      </c>
      <c r="C1841" s="26" t="s">
        <v>1967</v>
      </c>
      <c r="D1841" s="53" t="s">
        <v>3786</v>
      </c>
      <c r="E1841" s="29">
        <v>800000</v>
      </c>
      <c r="F1841" s="26" t="s">
        <v>111</v>
      </c>
      <c r="G1841" s="11"/>
    </row>
    <row r="1842" spans="1:7" hidden="1" x14ac:dyDescent="0.25">
      <c r="A1842" s="11" t="s">
        <v>1888</v>
      </c>
      <c r="B1842" s="11" t="s">
        <v>1938</v>
      </c>
      <c r="C1842" s="11" t="s">
        <v>1974</v>
      </c>
      <c r="D1842" s="22" t="s">
        <v>1968</v>
      </c>
      <c r="E1842" s="15">
        <v>92650</v>
      </c>
      <c r="F1842" s="11" t="s">
        <v>105</v>
      </c>
      <c r="G1842" s="11"/>
    </row>
    <row r="1843" spans="1:7" ht="21" hidden="1" x14ac:dyDescent="0.25">
      <c r="A1843" s="11" t="s">
        <v>1888</v>
      </c>
      <c r="B1843" s="11" t="s">
        <v>1938</v>
      </c>
      <c r="C1843" s="11" t="s">
        <v>1974</v>
      </c>
      <c r="D1843" s="44" t="s">
        <v>1969</v>
      </c>
      <c r="E1843" s="15">
        <v>382500</v>
      </c>
      <c r="F1843" s="11" t="s">
        <v>106</v>
      </c>
      <c r="G1843" s="11"/>
    </row>
    <row r="1844" spans="1:7" hidden="1" x14ac:dyDescent="0.25">
      <c r="A1844" s="11" t="s">
        <v>1888</v>
      </c>
      <c r="B1844" s="11" t="s">
        <v>1938</v>
      </c>
      <c r="C1844" s="11" t="s">
        <v>1974</v>
      </c>
      <c r="D1844" s="22" t="s">
        <v>1970</v>
      </c>
      <c r="E1844" s="15">
        <v>637500</v>
      </c>
      <c r="F1844" s="11" t="s">
        <v>105</v>
      </c>
      <c r="G1844" s="11"/>
    </row>
    <row r="1845" spans="1:7" ht="21" hidden="1" x14ac:dyDescent="0.25">
      <c r="A1845" s="11" t="s">
        <v>1888</v>
      </c>
      <c r="B1845" s="11" t="s">
        <v>1938</v>
      </c>
      <c r="C1845" s="11" t="s">
        <v>1974</v>
      </c>
      <c r="D1845" s="22" t="s">
        <v>1971</v>
      </c>
      <c r="E1845" s="15">
        <v>332350</v>
      </c>
      <c r="F1845" s="11" t="s">
        <v>105</v>
      </c>
      <c r="G1845" s="11"/>
    </row>
    <row r="1846" spans="1:7" hidden="1" x14ac:dyDescent="0.25">
      <c r="A1846" s="11" t="s">
        <v>1888</v>
      </c>
      <c r="B1846" s="11" t="s">
        <v>1938</v>
      </c>
      <c r="C1846" s="11" t="s">
        <v>1974</v>
      </c>
      <c r="D1846" s="44" t="s">
        <v>1972</v>
      </c>
      <c r="E1846" s="15">
        <v>434298.25</v>
      </c>
      <c r="F1846" s="11" t="s">
        <v>106</v>
      </c>
      <c r="G1846" s="11"/>
    </row>
    <row r="1847" spans="1:7" hidden="1" x14ac:dyDescent="0.25">
      <c r="A1847" s="11" t="s">
        <v>1888</v>
      </c>
      <c r="B1847" s="11" t="s">
        <v>1938</v>
      </c>
      <c r="C1847" s="11" t="s">
        <v>1974</v>
      </c>
      <c r="D1847" s="22" t="s">
        <v>1973</v>
      </c>
      <c r="E1847" s="15">
        <v>1020000</v>
      </c>
      <c r="F1847" s="11" t="s">
        <v>105</v>
      </c>
      <c r="G1847" s="11"/>
    </row>
    <row r="1848" spans="1:7" hidden="1" x14ac:dyDescent="0.25">
      <c r="A1848" s="11" t="s">
        <v>1888</v>
      </c>
      <c r="B1848" s="11" t="s">
        <v>1938</v>
      </c>
      <c r="C1848" s="11" t="s">
        <v>1981</v>
      </c>
      <c r="D1848" s="22" t="s">
        <v>1975</v>
      </c>
      <c r="E1848" s="15">
        <v>300000</v>
      </c>
      <c r="F1848" s="11" t="s">
        <v>105</v>
      </c>
      <c r="G1848" s="11"/>
    </row>
    <row r="1849" spans="1:7" hidden="1" x14ac:dyDescent="0.25">
      <c r="A1849" s="11" t="s">
        <v>1888</v>
      </c>
      <c r="B1849" s="11" t="s">
        <v>1938</v>
      </c>
      <c r="C1849" s="11" t="s">
        <v>1981</v>
      </c>
      <c r="D1849" s="44" t="s">
        <v>1976</v>
      </c>
      <c r="E1849" s="15">
        <v>100000</v>
      </c>
      <c r="F1849" s="11" t="s">
        <v>106</v>
      </c>
      <c r="G1849" s="11"/>
    </row>
    <row r="1850" spans="1:7" hidden="1" x14ac:dyDescent="0.25">
      <c r="A1850" s="11" t="s">
        <v>1888</v>
      </c>
      <c r="B1850" s="11" t="s">
        <v>1938</v>
      </c>
      <c r="C1850" s="11" t="s">
        <v>1981</v>
      </c>
      <c r="D1850" s="44" t="s">
        <v>1977</v>
      </c>
      <c r="E1850" s="15">
        <v>20000</v>
      </c>
      <c r="F1850" s="11" t="s">
        <v>106</v>
      </c>
      <c r="G1850" s="11"/>
    </row>
    <row r="1851" spans="1:7" hidden="1" x14ac:dyDescent="0.25">
      <c r="A1851" s="11" t="s">
        <v>1888</v>
      </c>
      <c r="B1851" s="11" t="s">
        <v>1938</v>
      </c>
      <c r="C1851" s="11" t="s">
        <v>1981</v>
      </c>
      <c r="D1851" s="44" t="s">
        <v>1978</v>
      </c>
      <c r="E1851" s="15">
        <v>740000</v>
      </c>
      <c r="F1851" s="11" t="s">
        <v>106</v>
      </c>
      <c r="G1851" s="11"/>
    </row>
    <row r="1852" spans="1:7" hidden="1" x14ac:dyDescent="0.25">
      <c r="A1852" s="11" t="s">
        <v>1888</v>
      </c>
      <c r="B1852" s="11" t="s">
        <v>1938</v>
      </c>
      <c r="C1852" s="11" t="s">
        <v>1981</v>
      </c>
      <c r="D1852" s="44" t="s">
        <v>1979</v>
      </c>
      <c r="E1852" s="15">
        <v>50000</v>
      </c>
      <c r="F1852" s="11" t="s">
        <v>106</v>
      </c>
      <c r="G1852" s="11"/>
    </row>
    <row r="1853" spans="1:7" hidden="1" x14ac:dyDescent="0.25">
      <c r="A1853" s="11" t="s">
        <v>1888</v>
      </c>
      <c r="B1853" s="11" t="s">
        <v>1938</v>
      </c>
      <c r="C1853" s="11" t="s">
        <v>1981</v>
      </c>
      <c r="D1853" s="47" t="s">
        <v>1980</v>
      </c>
      <c r="E1853" s="15">
        <v>1000000</v>
      </c>
      <c r="F1853" s="11" t="s">
        <v>111</v>
      </c>
      <c r="G1853" s="11"/>
    </row>
    <row r="1854" spans="1:7" ht="21" hidden="1" x14ac:dyDescent="0.25">
      <c r="A1854" s="11" t="s">
        <v>1888</v>
      </c>
      <c r="B1854" s="11" t="s">
        <v>1938</v>
      </c>
      <c r="C1854" s="11" t="s">
        <v>1986</v>
      </c>
      <c r="D1854" s="47" t="s">
        <v>1982</v>
      </c>
      <c r="E1854" s="15">
        <v>3000000</v>
      </c>
      <c r="F1854" s="11" t="s">
        <v>111</v>
      </c>
      <c r="G1854" s="11"/>
    </row>
    <row r="1855" spans="1:7" hidden="1" x14ac:dyDescent="0.25">
      <c r="A1855" s="11" t="s">
        <v>1888</v>
      </c>
      <c r="B1855" s="11" t="s">
        <v>1938</v>
      </c>
      <c r="C1855" s="11" t="s">
        <v>1986</v>
      </c>
      <c r="D1855" s="22" t="s">
        <v>1983</v>
      </c>
      <c r="E1855" s="15">
        <v>500000</v>
      </c>
      <c r="F1855" s="11" t="s">
        <v>105</v>
      </c>
      <c r="G1855" s="11"/>
    </row>
    <row r="1856" spans="1:7" hidden="1" x14ac:dyDescent="0.25">
      <c r="A1856" s="11" t="s">
        <v>1888</v>
      </c>
      <c r="B1856" s="11" t="s">
        <v>1938</v>
      </c>
      <c r="C1856" s="11" t="s">
        <v>1986</v>
      </c>
      <c r="D1856" s="44" t="s">
        <v>1984</v>
      </c>
      <c r="E1856" s="15">
        <v>250000</v>
      </c>
      <c r="F1856" s="11" t="s">
        <v>106</v>
      </c>
      <c r="G1856" s="11"/>
    </row>
    <row r="1857" spans="1:7" hidden="1" x14ac:dyDescent="0.25">
      <c r="A1857" s="11" t="s">
        <v>1888</v>
      </c>
      <c r="B1857" s="11" t="s">
        <v>1938</v>
      </c>
      <c r="C1857" s="11" t="s">
        <v>1986</v>
      </c>
      <c r="D1857" s="44" t="s">
        <v>1985</v>
      </c>
      <c r="E1857" s="15">
        <v>125000</v>
      </c>
      <c r="F1857" s="11" t="s">
        <v>106</v>
      </c>
      <c r="G1857" s="11"/>
    </row>
    <row r="1858" spans="1:7" hidden="1" x14ac:dyDescent="0.25">
      <c r="A1858" s="11" t="s">
        <v>1888</v>
      </c>
      <c r="B1858" s="11" t="s">
        <v>1938</v>
      </c>
      <c r="C1858" s="11" t="s">
        <v>2010</v>
      </c>
      <c r="D1858" s="44" t="s">
        <v>1987</v>
      </c>
      <c r="E1858" s="15">
        <v>80000</v>
      </c>
      <c r="F1858" s="11" t="s">
        <v>106</v>
      </c>
      <c r="G1858" s="11"/>
    </row>
    <row r="1859" spans="1:7" hidden="1" x14ac:dyDescent="0.25">
      <c r="A1859" s="11" t="s">
        <v>1888</v>
      </c>
      <c r="B1859" s="11" t="s">
        <v>1938</v>
      </c>
      <c r="C1859" s="11" t="s">
        <v>2010</v>
      </c>
      <c r="D1859" s="44" t="s">
        <v>1988</v>
      </c>
      <c r="E1859" s="15">
        <v>40000</v>
      </c>
      <c r="F1859" s="11" t="s">
        <v>106</v>
      </c>
      <c r="G1859" s="11"/>
    </row>
    <row r="1860" spans="1:7" hidden="1" x14ac:dyDescent="0.25">
      <c r="A1860" s="11" t="s">
        <v>1888</v>
      </c>
      <c r="B1860" s="11" t="s">
        <v>1938</v>
      </c>
      <c r="C1860" s="11" t="s">
        <v>2010</v>
      </c>
      <c r="D1860" s="47" t="s">
        <v>1989</v>
      </c>
      <c r="E1860" s="15">
        <v>637500</v>
      </c>
      <c r="F1860" s="11" t="s">
        <v>111</v>
      </c>
      <c r="G1860" s="11"/>
    </row>
    <row r="1861" spans="1:7" hidden="1" x14ac:dyDescent="0.25">
      <c r="A1861" s="11" t="s">
        <v>1888</v>
      </c>
      <c r="B1861" s="11" t="s">
        <v>1938</v>
      </c>
      <c r="C1861" s="11" t="s">
        <v>2010</v>
      </c>
      <c r="D1861" s="47" t="s">
        <v>1990</v>
      </c>
      <c r="E1861" s="15">
        <v>637500</v>
      </c>
      <c r="F1861" s="11" t="s">
        <v>111</v>
      </c>
      <c r="G1861" s="11"/>
    </row>
    <row r="1862" spans="1:7" hidden="1" x14ac:dyDescent="0.25">
      <c r="A1862" s="11" t="s">
        <v>1888</v>
      </c>
      <c r="B1862" s="11" t="s">
        <v>1938</v>
      </c>
      <c r="C1862" s="11" t="s">
        <v>2010</v>
      </c>
      <c r="D1862" s="47" t="s">
        <v>1991</v>
      </c>
      <c r="E1862" s="15">
        <v>637500</v>
      </c>
      <c r="F1862" s="11" t="s">
        <v>111</v>
      </c>
      <c r="G1862" s="11"/>
    </row>
    <row r="1863" spans="1:7" hidden="1" x14ac:dyDescent="0.25">
      <c r="A1863" s="11" t="s">
        <v>1888</v>
      </c>
      <c r="B1863" s="11" t="s">
        <v>1938</v>
      </c>
      <c r="C1863" s="11" t="s">
        <v>2010</v>
      </c>
      <c r="D1863" s="47" t="s">
        <v>1992</v>
      </c>
      <c r="E1863" s="15">
        <v>637500</v>
      </c>
      <c r="F1863" s="11" t="s">
        <v>111</v>
      </c>
      <c r="G1863" s="11"/>
    </row>
    <row r="1864" spans="1:7" hidden="1" x14ac:dyDescent="0.25">
      <c r="A1864" s="11" t="s">
        <v>1888</v>
      </c>
      <c r="B1864" s="11" t="s">
        <v>1938</v>
      </c>
      <c r="C1864" s="11" t="s">
        <v>2010</v>
      </c>
      <c r="D1864" s="47" t="s">
        <v>1993</v>
      </c>
      <c r="E1864" s="15">
        <v>425000</v>
      </c>
      <c r="F1864" s="11" t="s">
        <v>111</v>
      </c>
      <c r="G1864" s="11"/>
    </row>
    <row r="1865" spans="1:7" hidden="1" x14ac:dyDescent="0.25">
      <c r="A1865" s="11" t="s">
        <v>1888</v>
      </c>
      <c r="B1865" s="11" t="s">
        <v>1938</v>
      </c>
      <c r="C1865" s="11" t="s">
        <v>2010</v>
      </c>
      <c r="D1865" s="47" t="s">
        <v>1994</v>
      </c>
      <c r="E1865" s="15">
        <v>425000</v>
      </c>
      <c r="F1865" s="11" t="s">
        <v>111</v>
      </c>
      <c r="G1865" s="11"/>
    </row>
    <row r="1866" spans="1:7" hidden="1" x14ac:dyDescent="0.25">
      <c r="A1866" s="11" t="s">
        <v>1888</v>
      </c>
      <c r="B1866" s="11" t="s">
        <v>1938</v>
      </c>
      <c r="C1866" s="11" t="s">
        <v>2010</v>
      </c>
      <c r="D1866" s="47" t="s">
        <v>1995</v>
      </c>
      <c r="E1866" s="15">
        <v>425000</v>
      </c>
      <c r="F1866" s="11" t="s">
        <v>111</v>
      </c>
      <c r="G1866" s="11"/>
    </row>
    <row r="1867" spans="1:7" hidden="1" x14ac:dyDescent="0.25">
      <c r="A1867" s="11" t="s">
        <v>1888</v>
      </c>
      <c r="B1867" s="11" t="s">
        <v>1938</v>
      </c>
      <c r="C1867" s="11" t="s">
        <v>2010</v>
      </c>
      <c r="D1867" s="47" t="s">
        <v>1996</v>
      </c>
      <c r="E1867" s="15">
        <v>425000</v>
      </c>
      <c r="F1867" s="11" t="s">
        <v>111</v>
      </c>
      <c r="G1867" s="11"/>
    </row>
    <row r="1868" spans="1:7" hidden="1" x14ac:dyDescent="0.25">
      <c r="A1868" s="11" t="s">
        <v>1888</v>
      </c>
      <c r="B1868" s="11" t="s">
        <v>1938</v>
      </c>
      <c r="C1868" s="11" t="s">
        <v>2010</v>
      </c>
      <c r="D1868" s="47" t="s">
        <v>1997</v>
      </c>
      <c r="E1868" s="15">
        <v>425000</v>
      </c>
      <c r="F1868" s="11" t="s">
        <v>111</v>
      </c>
      <c r="G1868" s="11"/>
    </row>
    <row r="1869" spans="1:7" hidden="1" x14ac:dyDescent="0.25">
      <c r="A1869" s="11" t="s">
        <v>1888</v>
      </c>
      <c r="B1869" s="11" t="s">
        <v>1938</v>
      </c>
      <c r="C1869" s="11" t="s">
        <v>2010</v>
      </c>
      <c r="D1869" s="47" t="s">
        <v>1998</v>
      </c>
      <c r="E1869" s="15">
        <v>425000</v>
      </c>
      <c r="F1869" s="11" t="s">
        <v>111</v>
      </c>
      <c r="G1869" s="11"/>
    </row>
    <row r="1870" spans="1:7" hidden="1" x14ac:dyDescent="0.25">
      <c r="A1870" s="11" t="s">
        <v>1888</v>
      </c>
      <c r="B1870" s="11" t="s">
        <v>1938</v>
      </c>
      <c r="C1870" s="11" t="s">
        <v>2010</v>
      </c>
      <c r="D1870" s="47" t="s">
        <v>1999</v>
      </c>
      <c r="E1870" s="15">
        <v>637500</v>
      </c>
      <c r="F1870" s="11" t="s">
        <v>111</v>
      </c>
      <c r="G1870" s="11"/>
    </row>
    <row r="1871" spans="1:7" hidden="1" x14ac:dyDescent="0.25">
      <c r="A1871" s="11" t="s">
        <v>1888</v>
      </c>
      <c r="B1871" s="11" t="s">
        <v>1938</v>
      </c>
      <c r="C1871" s="11" t="s">
        <v>2010</v>
      </c>
      <c r="D1871" s="47" t="s">
        <v>2000</v>
      </c>
      <c r="E1871" s="15">
        <v>425000</v>
      </c>
      <c r="F1871" s="11" t="s">
        <v>111</v>
      </c>
      <c r="G1871" s="11"/>
    </row>
    <row r="1872" spans="1:7" hidden="1" x14ac:dyDescent="0.25">
      <c r="A1872" s="11" t="s">
        <v>1888</v>
      </c>
      <c r="B1872" s="11" t="s">
        <v>1938</v>
      </c>
      <c r="C1872" s="11" t="s">
        <v>2010</v>
      </c>
      <c r="D1872" s="44" t="s">
        <v>2001</v>
      </c>
      <c r="E1872" s="15">
        <v>56000</v>
      </c>
      <c r="F1872" s="11" t="s">
        <v>106</v>
      </c>
      <c r="G1872" s="11"/>
    </row>
    <row r="1873" spans="1:7" ht="31.5" hidden="1" x14ac:dyDescent="0.25">
      <c r="A1873" s="11" t="s">
        <v>1888</v>
      </c>
      <c r="B1873" s="11" t="s">
        <v>1938</v>
      </c>
      <c r="C1873" s="11" t="s">
        <v>2010</v>
      </c>
      <c r="D1873" s="51" t="s">
        <v>2002</v>
      </c>
      <c r="E1873" s="15">
        <v>200000</v>
      </c>
      <c r="F1873" s="11" t="s">
        <v>3987</v>
      </c>
      <c r="G1873" s="11"/>
    </row>
    <row r="1874" spans="1:7" hidden="1" x14ac:dyDescent="0.25">
      <c r="A1874" s="11" t="s">
        <v>1888</v>
      </c>
      <c r="B1874" s="11" t="s">
        <v>1938</v>
      </c>
      <c r="C1874" s="11" t="s">
        <v>2010</v>
      </c>
      <c r="D1874" s="44" t="s">
        <v>2003</v>
      </c>
      <c r="E1874" s="15">
        <v>400000</v>
      </c>
      <c r="F1874" s="11" t="s">
        <v>106</v>
      </c>
      <c r="G1874" s="11"/>
    </row>
    <row r="1875" spans="1:7" hidden="1" x14ac:dyDescent="0.25">
      <c r="A1875" s="11" t="s">
        <v>1888</v>
      </c>
      <c r="B1875" s="11" t="s">
        <v>1938</v>
      </c>
      <c r="C1875" s="11" t="s">
        <v>2010</v>
      </c>
      <c r="D1875" s="44" t="s">
        <v>2004</v>
      </c>
      <c r="E1875" s="15">
        <v>120000</v>
      </c>
      <c r="F1875" s="11" t="s">
        <v>106</v>
      </c>
      <c r="G1875" s="11"/>
    </row>
    <row r="1876" spans="1:7" hidden="1" x14ac:dyDescent="0.25">
      <c r="A1876" s="11" t="s">
        <v>1888</v>
      </c>
      <c r="B1876" s="11" t="s">
        <v>1938</v>
      </c>
      <c r="C1876" s="11" t="s">
        <v>2010</v>
      </c>
      <c r="D1876" s="44" t="s">
        <v>2005</v>
      </c>
      <c r="E1876" s="15">
        <v>120000</v>
      </c>
      <c r="F1876" s="11" t="s">
        <v>106</v>
      </c>
      <c r="G1876" s="11"/>
    </row>
    <row r="1877" spans="1:7" hidden="1" x14ac:dyDescent="0.25">
      <c r="A1877" s="11" t="s">
        <v>1888</v>
      </c>
      <c r="B1877" s="11" t="s">
        <v>1938</v>
      </c>
      <c r="C1877" s="11" t="s">
        <v>2010</v>
      </c>
      <c r="D1877" s="44" t="s">
        <v>2006</v>
      </c>
      <c r="E1877" s="15">
        <v>40000</v>
      </c>
      <c r="F1877" s="11" t="s">
        <v>106</v>
      </c>
      <c r="G1877" s="11"/>
    </row>
    <row r="1878" spans="1:7" hidden="1" x14ac:dyDescent="0.25">
      <c r="A1878" s="11" t="s">
        <v>1888</v>
      </c>
      <c r="B1878" s="11" t="s">
        <v>1938</v>
      </c>
      <c r="C1878" s="11" t="s">
        <v>2010</v>
      </c>
      <c r="D1878" s="44" t="s">
        <v>2007</v>
      </c>
      <c r="E1878" s="15">
        <v>40000</v>
      </c>
      <c r="F1878" s="11" t="s">
        <v>106</v>
      </c>
      <c r="G1878" s="11"/>
    </row>
    <row r="1879" spans="1:7" hidden="1" x14ac:dyDescent="0.25">
      <c r="A1879" s="11" t="s">
        <v>1888</v>
      </c>
      <c r="B1879" s="11" t="s">
        <v>1938</v>
      </c>
      <c r="C1879" s="11" t="s">
        <v>2010</v>
      </c>
      <c r="D1879" s="44" t="s">
        <v>2008</v>
      </c>
      <c r="E1879" s="15">
        <v>240000</v>
      </c>
      <c r="F1879" s="11" t="s">
        <v>106</v>
      </c>
      <c r="G1879" s="11"/>
    </row>
    <row r="1880" spans="1:7" hidden="1" x14ac:dyDescent="0.25">
      <c r="A1880" s="11" t="s">
        <v>1888</v>
      </c>
      <c r="B1880" s="11" t="s">
        <v>1938</v>
      </c>
      <c r="C1880" s="11" t="s">
        <v>2010</v>
      </c>
      <c r="D1880" s="44" t="s">
        <v>2009</v>
      </c>
      <c r="E1880" s="15">
        <v>240000</v>
      </c>
      <c r="F1880" s="11" t="s">
        <v>106</v>
      </c>
      <c r="G1880" s="11"/>
    </row>
    <row r="1881" spans="1:7" hidden="1" x14ac:dyDescent="0.25">
      <c r="A1881" s="11" t="s">
        <v>1888</v>
      </c>
      <c r="B1881" s="11" t="s">
        <v>1938</v>
      </c>
      <c r="C1881" s="11" t="s">
        <v>1745</v>
      </c>
      <c r="D1881" s="44" t="s">
        <v>2011</v>
      </c>
      <c r="E1881" s="15">
        <v>200000</v>
      </c>
      <c r="F1881" s="11" t="s">
        <v>106</v>
      </c>
      <c r="G1881" s="11"/>
    </row>
    <row r="1882" spans="1:7" hidden="1" x14ac:dyDescent="0.25">
      <c r="A1882" s="11" t="s">
        <v>1888</v>
      </c>
      <c r="B1882" s="11" t="s">
        <v>1938</v>
      </c>
      <c r="C1882" s="11" t="s">
        <v>1745</v>
      </c>
      <c r="D1882" s="22" t="s">
        <v>2012</v>
      </c>
      <c r="E1882" s="15">
        <v>150000</v>
      </c>
      <c r="F1882" s="11" t="s">
        <v>105</v>
      </c>
      <c r="G1882" s="11"/>
    </row>
    <row r="1883" spans="1:7" ht="21" hidden="1" x14ac:dyDescent="0.25">
      <c r="A1883" s="11" t="s">
        <v>1888</v>
      </c>
      <c r="B1883" s="11" t="s">
        <v>1938</v>
      </c>
      <c r="C1883" s="11" t="s">
        <v>1745</v>
      </c>
      <c r="D1883" s="44" t="s">
        <v>2013</v>
      </c>
      <c r="E1883" s="15">
        <v>200000</v>
      </c>
      <c r="F1883" s="11" t="s">
        <v>106</v>
      </c>
      <c r="G1883" s="11"/>
    </row>
    <row r="1884" spans="1:7" ht="21" hidden="1" x14ac:dyDescent="0.25">
      <c r="A1884" s="11" t="s">
        <v>1888</v>
      </c>
      <c r="B1884" s="11" t="s">
        <v>1938</v>
      </c>
      <c r="C1884" s="11" t="s">
        <v>1745</v>
      </c>
      <c r="D1884" s="44" t="s">
        <v>2014</v>
      </c>
      <c r="E1884" s="15">
        <v>300000</v>
      </c>
      <c r="F1884" s="11" t="s">
        <v>106</v>
      </c>
      <c r="G1884" s="11"/>
    </row>
    <row r="1885" spans="1:7" hidden="1" x14ac:dyDescent="0.25">
      <c r="A1885" s="11" t="s">
        <v>1888</v>
      </c>
      <c r="B1885" s="11" t="s">
        <v>1938</v>
      </c>
      <c r="C1885" s="11" t="s">
        <v>1745</v>
      </c>
      <c r="D1885" s="44" t="s">
        <v>2015</v>
      </c>
      <c r="E1885" s="15">
        <v>300000</v>
      </c>
      <c r="F1885" s="11" t="s">
        <v>106</v>
      </c>
      <c r="G1885" s="11"/>
    </row>
    <row r="1886" spans="1:7" hidden="1" x14ac:dyDescent="0.25">
      <c r="A1886" s="11" t="s">
        <v>1888</v>
      </c>
      <c r="B1886" s="11" t="s">
        <v>1938</v>
      </c>
      <c r="C1886" s="11" t="s">
        <v>3787</v>
      </c>
      <c r="D1886" s="22" t="s">
        <v>2016</v>
      </c>
      <c r="E1886" s="15">
        <v>150000</v>
      </c>
      <c r="F1886" s="11" t="s">
        <v>105</v>
      </c>
      <c r="G1886" s="11"/>
    </row>
    <row r="1887" spans="1:7" ht="21" hidden="1" x14ac:dyDescent="0.25">
      <c r="A1887" s="11" t="s">
        <v>1888</v>
      </c>
      <c r="B1887" s="11" t="s">
        <v>1938</v>
      </c>
      <c r="C1887" s="11" t="s">
        <v>3787</v>
      </c>
      <c r="D1887" s="22" t="s">
        <v>2017</v>
      </c>
      <c r="E1887" s="15">
        <v>200000</v>
      </c>
      <c r="F1887" s="11" t="s">
        <v>105</v>
      </c>
      <c r="G1887" s="11"/>
    </row>
    <row r="1888" spans="1:7" ht="21" hidden="1" x14ac:dyDescent="0.25">
      <c r="A1888" s="11" t="s">
        <v>1888</v>
      </c>
      <c r="B1888" s="11" t="s">
        <v>1938</v>
      </c>
      <c r="C1888" s="11" t="s">
        <v>3787</v>
      </c>
      <c r="D1888" s="22" t="s">
        <v>2018</v>
      </c>
      <c r="E1888" s="15">
        <v>500000</v>
      </c>
      <c r="F1888" s="11" t="s">
        <v>105</v>
      </c>
      <c r="G1888" s="11"/>
    </row>
    <row r="1889" spans="1:7" hidden="1" x14ac:dyDescent="0.25">
      <c r="A1889" s="11" t="s">
        <v>1888</v>
      </c>
      <c r="B1889" s="11" t="s">
        <v>1938</v>
      </c>
      <c r="C1889" s="11" t="s">
        <v>3787</v>
      </c>
      <c r="D1889" s="22" t="s">
        <v>2019</v>
      </c>
      <c r="E1889" s="15">
        <v>500000</v>
      </c>
      <c r="F1889" s="11" t="s">
        <v>105</v>
      </c>
      <c r="G1889" s="11"/>
    </row>
    <row r="1890" spans="1:7" ht="21" hidden="1" x14ac:dyDescent="0.25">
      <c r="A1890" s="11" t="s">
        <v>1888</v>
      </c>
      <c r="B1890" s="11" t="s">
        <v>1938</v>
      </c>
      <c r="C1890" s="11" t="s">
        <v>3787</v>
      </c>
      <c r="D1890" s="22" t="s">
        <v>2020</v>
      </c>
      <c r="E1890" s="15">
        <v>300000</v>
      </c>
      <c r="F1890" s="11" t="s">
        <v>105</v>
      </c>
      <c r="G1890" s="11"/>
    </row>
    <row r="1891" spans="1:7" ht="21" hidden="1" x14ac:dyDescent="0.25">
      <c r="A1891" s="11" t="s">
        <v>1888</v>
      </c>
      <c r="B1891" s="11" t="s">
        <v>1938</v>
      </c>
      <c r="C1891" s="11" t="s">
        <v>3787</v>
      </c>
      <c r="D1891" s="22" t="s">
        <v>2021</v>
      </c>
      <c r="E1891" s="15">
        <v>600000</v>
      </c>
      <c r="F1891" s="11" t="s">
        <v>105</v>
      </c>
      <c r="G1891" s="11"/>
    </row>
    <row r="1892" spans="1:7" ht="21" hidden="1" x14ac:dyDescent="0.25">
      <c r="A1892" s="11" t="s">
        <v>1888</v>
      </c>
      <c r="B1892" s="11" t="s">
        <v>1938</v>
      </c>
      <c r="C1892" s="11" t="s">
        <v>3787</v>
      </c>
      <c r="D1892" s="44" t="s">
        <v>2022</v>
      </c>
      <c r="E1892" s="15">
        <v>350000</v>
      </c>
      <c r="F1892" s="11" t="s">
        <v>106</v>
      </c>
      <c r="G1892" s="11"/>
    </row>
    <row r="1893" spans="1:7" ht="21" hidden="1" x14ac:dyDescent="0.25">
      <c r="A1893" s="11" t="s">
        <v>1888</v>
      </c>
      <c r="B1893" s="11" t="s">
        <v>1938</v>
      </c>
      <c r="C1893" s="11" t="s">
        <v>2027</v>
      </c>
      <c r="D1893" s="44" t="s">
        <v>2023</v>
      </c>
      <c r="E1893" s="15">
        <v>153000</v>
      </c>
      <c r="F1893" s="11" t="s">
        <v>106</v>
      </c>
      <c r="G1893" s="11"/>
    </row>
    <row r="1894" spans="1:7" ht="21" hidden="1" x14ac:dyDescent="0.25">
      <c r="A1894" s="11" t="s">
        <v>1888</v>
      </c>
      <c r="B1894" s="11" t="s">
        <v>1938</v>
      </c>
      <c r="C1894" s="11" t="s">
        <v>2027</v>
      </c>
      <c r="D1894" s="44" t="s">
        <v>2024</v>
      </c>
      <c r="E1894" s="15">
        <v>200000</v>
      </c>
      <c r="F1894" s="11" t="s">
        <v>106</v>
      </c>
      <c r="G1894" s="11"/>
    </row>
    <row r="1895" spans="1:7" hidden="1" x14ac:dyDescent="0.25">
      <c r="A1895" s="11" t="s">
        <v>1888</v>
      </c>
      <c r="B1895" s="11" t="s">
        <v>1938</v>
      </c>
      <c r="C1895" s="11" t="s">
        <v>2027</v>
      </c>
      <c r="D1895" s="44" t="s">
        <v>2025</v>
      </c>
      <c r="E1895" s="15">
        <v>100000</v>
      </c>
      <c r="F1895" s="11" t="s">
        <v>106</v>
      </c>
      <c r="G1895" s="11"/>
    </row>
    <row r="1896" spans="1:7" ht="31.5" hidden="1" x14ac:dyDescent="0.25">
      <c r="A1896" s="11" t="s">
        <v>1888</v>
      </c>
      <c r="B1896" s="11" t="s">
        <v>1938</v>
      </c>
      <c r="C1896" s="11" t="s">
        <v>2027</v>
      </c>
      <c r="D1896" s="44" t="s">
        <v>2026</v>
      </c>
      <c r="E1896" s="15">
        <v>506650</v>
      </c>
      <c r="F1896" s="11" t="s">
        <v>106</v>
      </c>
      <c r="G1896" s="11"/>
    </row>
    <row r="1897" spans="1:7" hidden="1" x14ac:dyDescent="0.25">
      <c r="A1897" s="11" t="s">
        <v>1888</v>
      </c>
      <c r="B1897" s="11" t="s">
        <v>1938</v>
      </c>
      <c r="C1897" s="11" t="s">
        <v>2028</v>
      </c>
      <c r="D1897" s="44" t="s">
        <v>2029</v>
      </c>
      <c r="E1897" s="15">
        <v>425000</v>
      </c>
      <c r="F1897" s="11" t="s">
        <v>106</v>
      </c>
      <c r="G1897" s="11"/>
    </row>
    <row r="1898" spans="1:7" hidden="1" x14ac:dyDescent="0.25">
      <c r="A1898" s="11" t="s">
        <v>1888</v>
      </c>
      <c r="B1898" s="11" t="s">
        <v>1938</v>
      </c>
      <c r="C1898" s="11" t="s">
        <v>2028</v>
      </c>
      <c r="D1898" s="22" t="s">
        <v>2030</v>
      </c>
      <c r="E1898" s="15">
        <v>1445000</v>
      </c>
      <c r="F1898" s="11" t="s">
        <v>105</v>
      </c>
      <c r="G1898" s="11"/>
    </row>
    <row r="1899" spans="1:7" hidden="1" x14ac:dyDescent="0.25">
      <c r="A1899" s="11" t="s">
        <v>1888</v>
      </c>
      <c r="B1899" s="11" t="s">
        <v>1938</v>
      </c>
      <c r="C1899" s="11" t="s">
        <v>2028</v>
      </c>
      <c r="D1899" s="47" t="s">
        <v>2031</v>
      </c>
      <c r="E1899" s="15">
        <v>1275000</v>
      </c>
      <c r="F1899" s="11" t="s">
        <v>111</v>
      </c>
      <c r="G1899" s="11"/>
    </row>
    <row r="1900" spans="1:7" ht="21" hidden="1" x14ac:dyDescent="0.25">
      <c r="A1900" s="11" t="s">
        <v>1888</v>
      </c>
      <c r="B1900" s="11" t="s">
        <v>1938</v>
      </c>
      <c r="C1900" s="11" t="s">
        <v>2028</v>
      </c>
      <c r="D1900" s="44" t="s">
        <v>2032</v>
      </c>
      <c r="E1900" s="15">
        <v>425000</v>
      </c>
      <c r="F1900" s="11" t="s">
        <v>106</v>
      </c>
      <c r="G1900" s="11"/>
    </row>
    <row r="1901" spans="1:7" ht="31.5" hidden="1" x14ac:dyDescent="0.25">
      <c r="A1901" s="11" t="s">
        <v>1888</v>
      </c>
      <c r="B1901" s="11" t="s">
        <v>1938</v>
      </c>
      <c r="C1901" s="11" t="s">
        <v>2028</v>
      </c>
      <c r="D1901" s="44" t="s">
        <v>2033</v>
      </c>
      <c r="E1901" s="15">
        <v>1060000</v>
      </c>
      <c r="F1901" s="11" t="s">
        <v>106</v>
      </c>
      <c r="G1901" s="11"/>
    </row>
    <row r="1902" spans="1:7" ht="31.5" hidden="1" x14ac:dyDescent="0.25">
      <c r="A1902" s="11" t="s">
        <v>1888</v>
      </c>
      <c r="B1902" s="11" t="s">
        <v>1938</v>
      </c>
      <c r="C1902" s="11" t="s">
        <v>2028</v>
      </c>
      <c r="D1902" s="44" t="s">
        <v>2034</v>
      </c>
      <c r="E1902" s="15">
        <v>1062500</v>
      </c>
      <c r="F1902" s="11" t="s">
        <v>106</v>
      </c>
      <c r="G1902" s="11"/>
    </row>
    <row r="1903" spans="1:7" hidden="1" x14ac:dyDescent="0.25">
      <c r="A1903" s="11" t="s">
        <v>1888</v>
      </c>
      <c r="B1903" s="11" t="s">
        <v>1938</v>
      </c>
      <c r="C1903" s="11" t="s">
        <v>2028</v>
      </c>
      <c r="D1903" s="44" t="s">
        <v>2035</v>
      </c>
      <c r="E1903" s="15">
        <v>212500</v>
      </c>
      <c r="F1903" s="11" t="s">
        <v>106</v>
      </c>
      <c r="G1903" s="11"/>
    </row>
    <row r="1904" spans="1:7" hidden="1" x14ac:dyDescent="0.25">
      <c r="A1904" s="11" t="s">
        <v>1888</v>
      </c>
      <c r="B1904" s="11" t="s">
        <v>1938</v>
      </c>
      <c r="C1904" s="11" t="s">
        <v>2038</v>
      </c>
      <c r="D1904" s="47" t="s">
        <v>2036</v>
      </c>
      <c r="E1904" s="15">
        <v>475000</v>
      </c>
      <c r="F1904" s="11" t="s">
        <v>111</v>
      </c>
      <c r="G1904" s="11"/>
    </row>
    <row r="1905" spans="1:7" ht="21" hidden="1" x14ac:dyDescent="0.25">
      <c r="A1905" s="11" t="s">
        <v>1888</v>
      </c>
      <c r="B1905" s="11" t="s">
        <v>1938</v>
      </c>
      <c r="C1905" s="11" t="s">
        <v>2038</v>
      </c>
      <c r="D1905" s="44" t="s">
        <v>2037</v>
      </c>
      <c r="E1905" s="7">
        <v>2660000</v>
      </c>
      <c r="F1905" s="11" t="s">
        <v>106</v>
      </c>
      <c r="G1905" s="11"/>
    </row>
    <row r="1906" spans="1:7" ht="21" hidden="1" x14ac:dyDescent="0.25">
      <c r="A1906" s="11" t="s">
        <v>1888</v>
      </c>
      <c r="B1906" s="11" t="s">
        <v>1938</v>
      </c>
      <c r="C1906" s="11" t="s">
        <v>2043</v>
      </c>
      <c r="D1906" s="44" t="s">
        <v>2039</v>
      </c>
      <c r="E1906" s="15">
        <v>127500</v>
      </c>
      <c r="F1906" s="11" t="s">
        <v>106</v>
      </c>
      <c r="G1906" s="11"/>
    </row>
    <row r="1907" spans="1:7" hidden="1" x14ac:dyDescent="0.25">
      <c r="A1907" s="11" t="s">
        <v>1888</v>
      </c>
      <c r="B1907" s="11" t="s">
        <v>1938</v>
      </c>
      <c r="C1907" s="11" t="s">
        <v>2043</v>
      </c>
      <c r="D1907" s="44" t="s">
        <v>2040</v>
      </c>
      <c r="E1907" s="15">
        <v>850000</v>
      </c>
      <c r="F1907" s="11" t="s">
        <v>106</v>
      </c>
      <c r="G1907" s="11"/>
    </row>
    <row r="1908" spans="1:7" ht="21" hidden="1" x14ac:dyDescent="0.25">
      <c r="A1908" s="11" t="s">
        <v>1888</v>
      </c>
      <c r="B1908" s="11" t="s">
        <v>1938</v>
      </c>
      <c r="C1908" s="11" t="s">
        <v>2043</v>
      </c>
      <c r="D1908" s="22" t="s">
        <v>2041</v>
      </c>
      <c r="E1908" s="15">
        <v>1275000</v>
      </c>
      <c r="F1908" s="11" t="s">
        <v>105</v>
      </c>
      <c r="G1908" s="11"/>
    </row>
    <row r="1909" spans="1:7" ht="21" hidden="1" x14ac:dyDescent="0.25">
      <c r="A1909" s="11" t="s">
        <v>1888</v>
      </c>
      <c r="B1909" s="11" t="s">
        <v>1938</v>
      </c>
      <c r="C1909" s="11" t="s">
        <v>2043</v>
      </c>
      <c r="D1909" s="44" t="s">
        <v>2042</v>
      </c>
      <c r="E1909" s="15">
        <v>850000</v>
      </c>
      <c r="F1909" s="11" t="s">
        <v>106</v>
      </c>
      <c r="G1909" s="11"/>
    </row>
    <row r="1910" spans="1:7" hidden="1" x14ac:dyDescent="0.25">
      <c r="A1910" s="11" t="s">
        <v>1888</v>
      </c>
      <c r="B1910" s="11" t="s">
        <v>1938</v>
      </c>
      <c r="C1910" s="11" t="s">
        <v>2046</v>
      </c>
      <c r="D1910" s="44" t="s">
        <v>2044</v>
      </c>
      <c r="E1910" s="15">
        <v>237500</v>
      </c>
      <c r="F1910" s="11" t="s">
        <v>106</v>
      </c>
      <c r="G1910" s="11"/>
    </row>
    <row r="1911" spans="1:7" ht="21" hidden="1" x14ac:dyDescent="0.25">
      <c r="A1911" s="11" t="s">
        <v>1888</v>
      </c>
      <c r="B1911" s="11" t="s">
        <v>1938</v>
      </c>
      <c r="C1911" s="11" t="s">
        <v>2046</v>
      </c>
      <c r="D1911" s="22" t="s">
        <v>2045</v>
      </c>
      <c r="E1911" s="15">
        <v>95000</v>
      </c>
      <c r="F1911" s="11" t="s">
        <v>105</v>
      </c>
      <c r="G1911" s="11"/>
    </row>
    <row r="1912" spans="1:7" hidden="1" x14ac:dyDescent="0.25">
      <c r="A1912" s="11" t="s">
        <v>1888</v>
      </c>
      <c r="B1912" s="11" t="s">
        <v>1938</v>
      </c>
      <c r="C1912" s="11" t="s">
        <v>2053</v>
      </c>
      <c r="D1912" s="44" t="s">
        <v>2047</v>
      </c>
      <c r="E1912" s="15">
        <v>30000</v>
      </c>
      <c r="F1912" s="11" t="s">
        <v>106</v>
      </c>
      <c r="G1912" s="11"/>
    </row>
    <row r="1913" spans="1:7" hidden="1" x14ac:dyDescent="0.25">
      <c r="A1913" s="11" t="s">
        <v>1888</v>
      </c>
      <c r="B1913" s="11" t="s">
        <v>1938</v>
      </c>
      <c r="C1913" s="11" t="s">
        <v>2053</v>
      </c>
      <c r="D1913" s="47" t="s">
        <v>2048</v>
      </c>
      <c r="E1913" s="15">
        <v>50000</v>
      </c>
      <c r="F1913" s="11" t="s">
        <v>111</v>
      </c>
      <c r="G1913" s="11"/>
    </row>
    <row r="1914" spans="1:7" hidden="1" x14ac:dyDescent="0.25">
      <c r="A1914" s="11" t="s">
        <v>1888</v>
      </c>
      <c r="B1914" s="11" t="s">
        <v>1938</v>
      </c>
      <c r="C1914" s="11" t="s">
        <v>2053</v>
      </c>
      <c r="D1914" s="22" t="s">
        <v>2049</v>
      </c>
      <c r="E1914" s="15">
        <v>750000</v>
      </c>
      <c r="F1914" s="11" t="s">
        <v>105</v>
      </c>
      <c r="G1914" s="11"/>
    </row>
    <row r="1915" spans="1:7" ht="21" hidden="1" x14ac:dyDescent="0.25">
      <c r="A1915" s="11" t="s">
        <v>1888</v>
      </c>
      <c r="B1915" s="11" t="s">
        <v>1938</v>
      </c>
      <c r="C1915" s="11" t="s">
        <v>2053</v>
      </c>
      <c r="D1915" s="44" t="s">
        <v>2050</v>
      </c>
      <c r="E1915" s="15">
        <v>500000</v>
      </c>
      <c r="F1915" s="11" t="s">
        <v>106</v>
      </c>
      <c r="G1915" s="11"/>
    </row>
    <row r="1916" spans="1:7" ht="21" hidden="1" x14ac:dyDescent="0.25">
      <c r="A1916" s="11" t="s">
        <v>1888</v>
      </c>
      <c r="B1916" s="11" t="s">
        <v>1938</v>
      </c>
      <c r="C1916" s="11" t="s">
        <v>2053</v>
      </c>
      <c r="D1916" s="44" t="s">
        <v>2051</v>
      </c>
      <c r="E1916" s="15">
        <v>100000</v>
      </c>
      <c r="F1916" s="11" t="s">
        <v>106</v>
      </c>
      <c r="G1916" s="11"/>
    </row>
    <row r="1917" spans="1:7" ht="31.5" hidden="1" x14ac:dyDescent="0.25">
      <c r="A1917" s="11" t="s">
        <v>1888</v>
      </c>
      <c r="B1917" s="11" t="s">
        <v>1938</v>
      </c>
      <c r="C1917" s="11" t="s">
        <v>2053</v>
      </c>
      <c r="D1917" s="22" t="s">
        <v>2052</v>
      </c>
      <c r="E1917" s="15">
        <v>200000</v>
      </c>
      <c r="F1917" s="11" t="s">
        <v>105</v>
      </c>
      <c r="G1917" s="11"/>
    </row>
    <row r="1918" spans="1:7" hidden="1" x14ac:dyDescent="0.25">
      <c r="A1918" s="11" t="s">
        <v>1888</v>
      </c>
      <c r="B1918" s="11" t="s">
        <v>1938</v>
      </c>
      <c r="C1918" s="11" t="s">
        <v>3788</v>
      </c>
      <c r="D1918" s="44" t="s">
        <v>2054</v>
      </c>
      <c r="E1918" s="15">
        <v>712500</v>
      </c>
      <c r="F1918" s="11" t="s">
        <v>106</v>
      </c>
      <c r="G1918" s="11"/>
    </row>
    <row r="1919" spans="1:7" hidden="1" x14ac:dyDescent="0.25">
      <c r="A1919" s="11" t="s">
        <v>1888</v>
      </c>
      <c r="B1919" s="11" t="s">
        <v>1938</v>
      </c>
      <c r="C1919" s="11" t="s">
        <v>3788</v>
      </c>
      <c r="D1919" s="22" t="s">
        <v>2055</v>
      </c>
      <c r="E1919" s="15">
        <v>712500</v>
      </c>
      <c r="F1919" s="11" t="s">
        <v>105</v>
      </c>
      <c r="G1919" s="11"/>
    </row>
    <row r="1920" spans="1:7" ht="21" hidden="1" x14ac:dyDescent="0.25">
      <c r="A1920" s="11" t="s">
        <v>1888</v>
      </c>
      <c r="B1920" s="11" t="s">
        <v>1938</v>
      </c>
      <c r="C1920" s="11" t="s">
        <v>3788</v>
      </c>
      <c r="D1920" s="44" t="s">
        <v>2056</v>
      </c>
      <c r="E1920" s="15">
        <v>570000</v>
      </c>
      <c r="F1920" s="11" t="s">
        <v>106</v>
      </c>
      <c r="G1920" s="11"/>
    </row>
    <row r="1921" spans="1:7" hidden="1" x14ac:dyDescent="0.25">
      <c r="A1921" s="11" t="s">
        <v>1888</v>
      </c>
      <c r="B1921" s="11" t="s">
        <v>2288</v>
      </c>
      <c r="C1921" s="11" t="s">
        <v>2289</v>
      </c>
      <c r="D1921" s="22" t="s">
        <v>2290</v>
      </c>
      <c r="E1921" s="15">
        <v>2000000</v>
      </c>
      <c r="F1921" s="11" t="s">
        <v>105</v>
      </c>
      <c r="G1921" s="11"/>
    </row>
    <row r="1922" spans="1:7" ht="21" hidden="1" x14ac:dyDescent="0.25">
      <c r="A1922" s="11" t="s">
        <v>1888</v>
      </c>
      <c r="B1922" s="11" t="s">
        <v>2288</v>
      </c>
      <c r="C1922" s="11" t="s">
        <v>2294</v>
      </c>
      <c r="D1922" s="22" t="s">
        <v>2291</v>
      </c>
      <c r="E1922" s="15">
        <v>1425000</v>
      </c>
      <c r="F1922" s="11" t="s">
        <v>105</v>
      </c>
      <c r="G1922" s="11"/>
    </row>
    <row r="1923" spans="1:7" hidden="1" x14ac:dyDescent="0.25">
      <c r="A1923" s="11" t="s">
        <v>1888</v>
      </c>
      <c r="B1923" s="11" t="s">
        <v>2288</v>
      </c>
      <c r="C1923" s="11" t="s">
        <v>2294</v>
      </c>
      <c r="D1923" s="22" t="s">
        <v>2292</v>
      </c>
      <c r="E1923" s="15">
        <v>760000</v>
      </c>
      <c r="F1923" s="11" t="s">
        <v>105</v>
      </c>
      <c r="G1923" s="11"/>
    </row>
    <row r="1924" spans="1:7" ht="21" hidden="1" x14ac:dyDescent="0.25">
      <c r="A1924" s="11" t="s">
        <v>1888</v>
      </c>
      <c r="B1924" s="11" t="s">
        <v>2288</v>
      </c>
      <c r="C1924" s="11" t="s">
        <v>2294</v>
      </c>
      <c r="D1924" s="22" t="s">
        <v>2293</v>
      </c>
      <c r="E1924" s="15">
        <v>950000</v>
      </c>
      <c r="F1924" s="11" t="s">
        <v>105</v>
      </c>
      <c r="G1924" s="11"/>
    </row>
    <row r="1925" spans="1:7" hidden="1" x14ac:dyDescent="0.25">
      <c r="A1925" s="11" t="s">
        <v>1888</v>
      </c>
      <c r="B1925" s="11" t="s">
        <v>2288</v>
      </c>
      <c r="C1925" s="11" t="s">
        <v>2296</v>
      </c>
      <c r="D1925" s="44" t="s">
        <v>2295</v>
      </c>
      <c r="E1925" s="15">
        <v>2000000</v>
      </c>
      <c r="F1925" s="11" t="s">
        <v>106</v>
      </c>
      <c r="G1925" s="11"/>
    </row>
    <row r="1926" spans="1:7" hidden="1" x14ac:dyDescent="0.25">
      <c r="A1926" s="26" t="s">
        <v>1888</v>
      </c>
      <c r="B1926" s="26" t="s">
        <v>2288</v>
      </c>
      <c r="C1926" s="26" t="s">
        <v>2296</v>
      </c>
      <c r="D1926" s="53" t="s">
        <v>3789</v>
      </c>
      <c r="E1926" s="35">
        <v>1100000</v>
      </c>
      <c r="F1926" s="26" t="s">
        <v>111</v>
      </c>
      <c r="G1926" s="11"/>
    </row>
    <row r="1927" spans="1:7" ht="52.5" hidden="1" x14ac:dyDescent="0.25">
      <c r="A1927" s="11" t="s">
        <v>1888</v>
      </c>
      <c r="B1927" s="11" t="s">
        <v>2288</v>
      </c>
      <c r="C1927" s="11" t="s">
        <v>2298</v>
      </c>
      <c r="D1927" s="44" t="s">
        <v>2297</v>
      </c>
      <c r="E1927" s="15">
        <v>3000000</v>
      </c>
      <c r="F1927" s="11" t="s">
        <v>106</v>
      </c>
      <c r="G1927" s="11"/>
    </row>
    <row r="1928" spans="1:7" hidden="1" x14ac:dyDescent="0.25">
      <c r="A1928" s="26" t="s">
        <v>1888</v>
      </c>
      <c r="B1928" s="26" t="s">
        <v>2288</v>
      </c>
      <c r="C1928" s="26" t="s">
        <v>2300</v>
      </c>
      <c r="D1928" s="53" t="s">
        <v>3790</v>
      </c>
      <c r="E1928" s="35">
        <v>1100000</v>
      </c>
      <c r="F1928" s="26" t="s">
        <v>111</v>
      </c>
      <c r="G1928" s="11"/>
    </row>
    <row r="1929" spans="1:7" hidden="1" x14ac:dyDescent="0.25">
      <c r="A1929" s="11" t="s">
        <v>1888</v>
      </c>
      <c r="B1929" s="11" t="s">
        <v>2288</v>
      </c>
      <c r="C1929" s="11" t="s">
        <v>2300</v>
      </c>
      <c r="D1929" s="22" t="s">
        <v>2299</v>
      </c>
      <c r="E1929" s="15">
        <v>1000000</v>
      </c>
      <c r="F1929" s="11" t="s">
        <v>105</v>
      </c>
      <c r="G1929" s="11"/>
    </row>
    <row r="1930" spans="1:7" ht="30" hidden="1" x14ac:dyDescent="0.25">
      <c r="A1930" s="26" t="s">
        <v>1888</v>
      </c>
      <c r="B1930" s="26" t="s">
        <v>2288</v>
      </c>
      <c r="C1930" s="26" t="s">
        <v>2300</v>
      </c>
      <c r="D1930" s="53" t="s">
        <v>3792</v>
      </c>
      <c r="E1930" s="35">
        <v>750000</v>
      </c>
      <c r="F1930" s="26" t="s">
        <v>111</v>
      </c>
      <c r="G1930" s="11"/>
    </row>
    <row r="1931" spans="1:7" ht="30" hidden="1" x14ac:dyDescent="0.25">
      <c r="A1931" s="26" t="s">
        <v>1888</v>
      </c>
      <c r="B1931" s="26" t="s">
        <v>2288</v>
      </c>
      <c r="C1931" s="26" t="s">
        <v>2300</v>
      </c>
      <c r="D1931" s="53" t="s">
        <v>3794</v>
      </c>
      <c r="E1931" s="35">
        <v>500000</v>
      </c>
      <c r="F1931" s="26" t="s">
        <v>111</v>
      </c>
      <c r="G1931" s="11"/>
    </row>
    <row r="1932" spans="1:7" ht="30" hidden="1" x14ac:dyDescent="0.25">
      <c r="A1932" s="26" t="s">
        <v>1888</v>
      </c>
      <c r="B1932" s="26" t="s">
        <v>2288</v>
      </c>
      <c r="C1932" s="26" t="s">
        <v>2300</v>
      </c>
      <c r="D1932" s="53" t="s">
        <v>3793</v>
      </c>
      <c r="E1932" s="35">
        <v>1000000</v>
      </c>
      <c r="F1932" s="26" t="s">
        <v>111</v>
      </c>
      <c r="G1932" s="11"/>
    </row>
    <row r="1933" spans="1:7" ht="30" hidden="1" x14ac:dyDescent="0.25">
      <c r="A1933" s="26" t="s">
        <v>1888</v>
      </c>
      <c r="B1933" s="26" t="s">
        <v>2288</v>
      </c>
      <c r="C1933" s="26" t="s">
        <v>2300</v>
      </c>
      <c r="D1933" s="53" t="s">
        <v>3791</v>
      </c>
      <c r="E1933" s="35">
        <v>1000000</v>
      </c>
      <c r="F1933" s="26" t="s">
        <v>111</v>
      </c>
      <c r="G1933" s="11"/>
    </row>
    <row r="1934" spans="1:7" hidden="1" x14ac:dyDescent="0.25">
      <c r="A1934" s="11" t="s">
        <v>1888</v>
      </c>
      <c r="B1934" s="11" t="s">
        <v>2288</v>
      </c>
      <c r="C1934" s="11" t="s">
        <v>2302</v>
      </c>
      <c r="D1934" s="44" t="s">
        <v>2301</v>
      </c>
      <c r="E1934" s="15">
        <v>2000000</v>
      </c>
      <c r="F1934" s="11" t="s">
        <v>106</v>
      </c>
      <c r="G1934" s="11"/>
    </row>
    <row r="1935" spans="1:7" ht="52.5" hidden="1" x14ac:dyDescent="0.25">
      <c r="A1935" s="11" t="s">
        <v>1888</v>
      </c>
      <c r="B1935" s="11" t="s">
        <v>2288</v>
      </c>
      <c r="C1935" s="11" t="s">
        <v>2305</v>
      </c>
      <c r="D1935" s="44" t="s">
        <v>2303</v>
      </c>
      <c r="E1935" s="15">
        <v>100000</v>
      </c>
      <c r="F1935" s="11" t="s">
        <v>106</v>
      </c>
      <c r="G1935" s="11"/>
    </row>
    <row r="1936" spans="1:7" ht="63" hidden="1" x14ac:dyDescent="0.25">
      <c r="A1936" s="11" t="s">
        <v>1888</v>
      </c>
      <c r="B1936" s="11" t="s">
        <v>2288</v>
      </c>
      <c r="C1936" s="11" t="s">
        <v>2305</v>
      </c>
      <c r="D1936" s="44" t="s">
        <v>2304</v>
      </c>
      <c r="E1936" s="15">
        <v>1400000</v>
      </c>
      <c r="F1936" s="11" t="s">
        <v>106</v>
      </c>
      <c r="G1936" s="11"/>
    </row>
    <row r="1937" spans="1:7" hidden="1" x14ac:dyDescent="0.25">
      <c r="A1937" s="11" t="s">
        <v>1888</v>
      </c>
      <c r="B1937" s="11" t="s">
        <v>2288</v>
      </c>
      <c r="C1937" s="11" t="s">
        <v>2306</v>
      </c>
      <c r="D1937" s="44" t="s">
        <v>2127</v>
      </c>
      <c r="E1937" s="15">
        <v>637000</v>
      </c>
      <c r="F1937" s="11" t="s">
        <v>106</v>
      </c>
      <c r="G1937" s="11"/>
    </row>
    <row r="1938" spans="1:7" hidden="1" x14ac:dyDescent="0.25">
      <c r="A1938" s="11" t="s">
        <v>1888</v>
      </c>
      <c r="B1938" s="11" t="s">
        <v>2288</v>
      </c>
      <c r="C1938" s="11" t="s">
        <v>2309</v>
      </c>
      <c r="D1938" s="44" t="s">
        <v>2127</v>
      </c>
      <c r="E1938" s="15">
        <v>1500000</v>
      </c>
      <c r="F1938" s="11" t="s">
        <v>106</v>
      </c>
      <c r="G1938" s="11"/>
    </row>
    <row r="1939" spans="1:7" ht="21" hidden="1" x14ac:dyDescent="0.25">
      <c r="A1939" s="11" t="s">
        <v>1888</v>
      </c>
      <c r="B1939" s="11" t="s">
        <v>2288</v>
      </c>
      <c r="C1939" s="11" t="s">
        <v>2309</v>
      </c>
      <c r="D1939" s="22" t="s">
        <v>2307</v>
      </c>
      <c r="E1939" s="15">
        <v>3000000</v>
      </c>
      <c r="F1939" s="11" t="s">
        <v>105</v>
      </c>
      <c r="G1939" s="11"/>
    </row>
    <row r="1940" spans="1:7" ht="21" hidden="1" x14ac:dyDescent="0.25">
      <c r="A1940" s="11" t="s">
        <v>1888</v>
      </c>
      <c r="B1940" s="11" t="s">
        <v>2288</v>
      </c>
      <c r="C1940" s="11" t="s">
        <v>2309</v>
      </c>
      <c r="D1940" s="44" t="s">
        <v>2308</v>
      </c>
      <c r="E1940" s="15">
        <v>3000000</v>
      </c>
      <c r="F1940" s="11" t="s">
        <v>106</v>
      </c>
      <c r="G1940" s="11"/>
    </row>
    <row r="1941" spans="1:7" ht="21" hidden="1" x14ac:dyDescent="0.25">
      <c r="A1941" s="11" t="s">
        <v>1888</v>
      </c>
      <c r="B1941" s="11" t="s">
        <v>2288</v>
      </c>
      <c r="C1941" s="11" t="s">
        <v>396</v>
      </c>
      <c r="D1941" s="22" t="s">
        <v>2310</v>
      </c>
      <c r="E1941" s="15">
        <v>200000</v>
      </c>
      <c r="F1941" s="11" t="s">
        <v>105</v>
      </c>
      <c r="G1941" s="11"/>
    </row>
    <row r="1942" spans="1:7" ht="31.5" hidden="1" x14ac:dyDescent="0.25">
      <c r="A1942" s="11" t="s">
        <v>1888</v>
      </c>
      <c r="B1942" s="11" t="s">
        <v>2288</v>
      </c>
      <c r="C1942" s="11" t="s">
        <v>396</v>
      </c>
      <c r="D1942" s="44" t="s">
        <v>2311</v>
      </c>
      <c r="E1942" s="15">
        <v>2800000</v>
      </c>
      <c r="F1942" s="11" t="s">
        <v>106</v>
      </c>
      <c r="G1942" s="11"/>
    </row>
    <row r="1943" spans="1:7" hidden="1" x14ac:dyDescent="0.25">
      <c r="A1943" s="11" t="s">
        <v>1888</v>
      </c>
      <c r="B1943" s="11" t="s">
        <v>2288</v>
      </c>
      <c r="C1943" s="11" t="s">
        <v>2245</v>
      </c>
      <c r="D1943" s="22" t="s">
        <v>2312</v>
      </c>
      <c r="E1943" s="15">
        <v>850000</v>
      </c>
      <c r="F1943" s="11" t="s">
        <v>105</v>
      </c>
      <c r="G1943" s="11"/>
    </row>
    <row r="1944" spans="1:7" hidden="1" x14ac:dyDescent="0.25">
      <c r="A1944" s="11" t="s">
        <v>1888</v>
      </c>
      <c r="B1944" s="11" t="s">
        <v>2288</v>
      </c>
      <c r="C1944" s="11" t="s">
        <v>2245</v>
      </c>
      <c r="D1944" s="22" t="s">
        <v>2313</v>
      </c>
      <c r="E1944" s="15">
        <v>850000</v>
      </c>
      <c r="F1944" s="11" t="s">
        <v>105</v>
      </c>
      <c r="G1944" s="11"/>
    </row>
    <row r="1945" spans="1:7" hidden="1" x14ac:dyDescent="0.25">
      <c r="A1945" s="11" t="s">
        <v>1888</v>
      </c>
      <c r="B1945" s="11" t="s">
        <v>2288</v>
      </c>
      <c r="C1945" s="11" t="s">
        <v>2245</v>
      </c>
      <c r="D1945" s="44" t="s">
        <v>2314</v>
      </c>
      <c r="E1945" s="15">
        <v>1235000</v>
      </c>
      <c r="F1945" s="11" t="s">
        <v>106</v>
      </c>
      <c r="G1945" s="11"/>
    </row>
    <row r="1946" spans="1:7" hidden="1" x14ac:dyDescent="0.25">
      <c r="A1946" s="11" t="s">
        <v>1888</v>
      </c>
      <c r="B1946" s="11" t="s">
        <v>2288</v>
      </c>
      <c r="C1946" s="11" t="s">
        <v>2245</v>
      </c>
      <c r="D1946" s="44" t="s">
        <v>2315</v>
      </c>
      <c r="E1946" s="15">
        <v>1700000</v>
      </c>
      <c r="F1946" s="11" t="s">
        <v>106</v>
      </c>
      <c r="G1946" s="11"/>
    </row>
    <row r="1947" spans="1:7" hidden="1" x14ac:dyDescent="0.25">
      <c r="A1947" s="11" t="s">
        <v>1888</v>
      </c>
      <c r="B1947" s="11" t="s">
        <v>2288</v>
      </c>
      <c r="C1947" s="11" t="s">
        <v>2319</v>
      </c>
      <c r="D1947" s="44" t="s">
        <v>2316</v>
      </c>
      <c r="E1947" s="15">
        <v>500000</v>
      </c>
      <c r="F1947" s="11" t="s">
        <v>106</v>
      </c>
      <c r="G1947" s="11"/>
    </row>
    <row r="1948" spans="1:7" hidden="1" x14ac:dyDescent="0.25">
      <c r="A1948" s="11" t="s">
        <v>1888</v>
      </c>
      <c r="B1948" s="11" t="s">
        <v>2288</v>
      </c>
      <c r="C1948" s="11" t="s">
        <v>2319</v>
      </c>
      <c r="D1948" s="44" t="s">
        <v>2317</v>
      </c>
      <c r="E1948" s="15">
        <v>500000</v>
      </c>
      <c r="F1948" s="11" t="s">
        <v>106</v>
      </c>
      <c r="G1948" s="11"/>
    </row>
    <row r="1949" spans="1:7" ht="21" hidden="1" x14ac:dyDescent="0.25">
      <c r="A1949" s="11" t="s">
        <v>1888</v>
      </c>
      <c r="B1949" s="11" t="s">
        <v>2288</v>
      </c>
      <c r="C1949" s="11" t="s">
        <v>2319</v>
      </c>
      <c r="D1949" s="44" t="s">
        <v>2318</v>
      </c>
      <c r="E1949" s="15">
        <v>3500000</v>
      </c>
      <c r="F1949" s="11" t="s">
        <v>106</v>
      </c>
      <c r="G1949" s="11"/>
    </row>
    <row r="1950" spans="1:7" ht="21" hidden="1" x14ac:dyDescent="0.25">
      <c r="A1950" s="11" t="s">
        <v>1888</v>
      </c>
      <c r="B1950" s="11" t="s">
        <v>2288</v>
      </c>
      <c r="C1950" s="11" t="s">
        <v>2324</v>
      </c>
      <c r="D1950" s="22" t="s">
        <v>2320</v>
      </c>
      <c r="E1950" s="15">
        <v>400000</v>
      </c>
      <c r="F1950" s="11" t="s">
        <v>105</v>
      </c>
      <c r="G1950" s="11"/>
    </row>
    <row r="1951" spans="1:7" ht="21" hidden="1" x14ac:dyDescent="0.25">
      <c r="A1951" s="11" t="s">
        <v>1888</v>
      </c>
      <c r="B1951" s="11" t="s">
        <v>2288</v>
      </c>
      <c r="C1951" s="11" t="s">
        <v>2324</v>
      </c>
      <c r="D1951" s="44" t="s">
        <v>2321</v>
      </c>
      <c r="E1951" s="15">
        <v>4000000</v>
      </c>
      <c r="F1951" s="11" t="s">
        <v>106</v>
      </c>
      <c r="G1951" s="11"/>
    </row>
    <row r="1952" spans="1:7" hidden="1" x14ac:dyDescent="0.25">
      <c r="A1952" s="11" t="s">
        <v>1888</v>
      </c>
      <c r="B1952" s="11" t="s">
        <v>2288</v>
      </c>
      <c r="C1952" s="11" t="s">
        <v>2324</v>
      </c>
      <c r="D1952" s="22" t="s">
        <v>2322</v>
      </c>
      <c r="E1952" s="15">
        <v>800000</v>
      </c>
      <c r="F1952" s="11" t="s">
        <v>105</v>
      </c>
      <c r="G1952" s="11"/>
    </row>
    <row r="1953" spans="1:7" ht="31.5" hidden="1" x14ac:dyDescent="0.25">
      <c r="A1953" s="11" t="s">
        <v>1888</v>
      </c>
      <c r="B1953" s="11" t="s">
        <v>2288</v>
      </c>
      <c r="C1953" s="11" t="s">
        <v>2324</v>
      </c>
      <c r="D1953" s="44" t="s">
        <v>2323</v>
      </c>
      <c r="E1953" s="15">
        <v>4000000</v>
      </c>
      <c r="F1953" s="11" t="s">
        <v>106</v>
      </c>
      <c r="G1953" s="11"/>
    </row>
    <row r="1954" spans="1:7" ht="21" hidden="1" x14ac:dyDescent="0.25">
      <c r="A1954" s="11" t="s">
        <v>1888</v>
      </c>
      <c r="B1954" s="11" t="s">
        <v>2288</v>
      </c>
      <c r="C1954" s="11" t="s">
        <v>2328</v>
      </c>
      <c r="D1954" s="44" t="s">
        <v>2320</v>
      </c>
      <c r="E1954" s="15">
        <v>500000</v>
      </c>
      <c r="F1954" s="11" t="s">
        <v>106</v>
      </c>
      <c r="G1954" s="11"/>
    </row>
    <row r="1955" spans="1:7" ht="21" hidden="1" x14ac:dyDescent="0.25">
      <c r="A1955" s="11" t="s">
        <v>1888</v>
      </c>
      <c r="B1955" s="11" t="s">
        <v>2288</v>
      </c>
      <c r="C1955" s="11" t="s">
        <v>2328</v>
      </c>
      <c r="D1955" s="22" t="s">
        <v>2325</v>
      </c>
      <c r="E1955" s="15">
        <v>1000000</v>
      </c>
      <c r="F1955" s="11" t="s">
        <v>105</v>
      </c>
      <c r="G1955" s="11"/>
    </row>
    <row r="1956" spans="1:7" ht="31.5" hidden="1" x14ac:dyDescent="0.25">
      <c r="A1956" s="11" t="s">
        <v>1888</v>
      </c>
      <c r="B1956" s="11" t="s">
        <v>2288</v>
      </c>
      <c r="C1956" s="11" t="s">
        <v>2328</v>
      </c>
      <c r="D1956" s="22" t="s">
        <v>2326</v>
      </c>
      <c r="E1956" s="15">
        <v>500000</v>
      </c>
      <c r="F1956" s="11" t="s">
        <v>105</v>
      </c>
      <c r="G1956" s="11"/>
    </row>
    <row r="1957" spans="1:7" ht="21" hidden="1" x14ac:dyDescent="0.25">
      <c r="A1957" s="11" t="s">
        <v>1888</v>
      </c>
      <c r="B1957" s="11" t="s">
        <v>2288</v>
      </c>
      <c r="C1957" s="11" t="s">
        <v>2328</v>
      </c>
      <c r="D1957" s="44" t="s">
        <v>2327</v>
      </c>
      <c r="E1957" s="15">
        <v>800000</v>
      </c>
      <c r="F1957" s="11" t="s">
        <v>106</v>
      </c>
      <c r="G1957" s="11"/>
    </row>
    <row r="1958" spans="1:7" hidden="1" x14ac:dyDescent="0.25">
      <c r="A1958" s="11" t="s">
        <v>1888</v>
      </c>
      <c r="B1958" s="11" t="s">
        <v>2288</v>
      </c>
      <c r="C1958" s="11" t="s">
        <v>2332</v>
      </c>
      <c r="D1958" s="44" t="s">
        <v>2127</v>
      </c>
      <c r="E1958" s="15">
        <v>1000000</v>
      </c>
      <c r="F1958" s="11" t="s">
        <v>106</v>
      </c>
      <c r="G1958" s="11"/>
    </row>
    <row r="1959" spans="1:7" hidden="1" x14ac:dyDescent="0.25">
      <c r="A1959" s="11" t="s">
        <v>1888</v>
      </c>
      <c r="B1959" s="11" t="s">
        <v>2288</v>
      </c>
      <c r="C1959" s="11" t="s">
        <v>2332</v>
      </c>
      <c r="D1959" s="22" t="s">
        <v>2329</v>
      </c>
      <c r="E1959" s="15">
        <v>500000</v>
      </c>
      <c r="F1959" s="11" t="s">
        <v>105</v>
      </c>
      <c r="G1959" s="11"/>
    </row>
    <row r="1960" spans="1:7" ht="31.5" hidden="1" x14ac:dyDescent="0.25">
      <c r="A1960" s="11" t="s">
        <v>1888</v>
      </c>
      <c r="B1960" s="11" t="s">
        <v>2288</v>
      </c>
      <c r="C1960" s="11" t="s">
        <v>2332</v>
      </c>
      <c r="D1960" s="44" t="s">
        <v>2330</v>
      </c>
      <c r="E1960" s="15">
        <v>5000000</v>
      </c>
      <c r="F1960" s="11" t="s">
        <v>106</v>
      </c>
      <c r="G1960" s="11"/>
    </row>
    <row r="1961" spans="1:7" ht="21" hidden="1" x14ac:dyDescent="0.25">
      <c r="A1961" s="11" t="s">
        <v>1888</v>
      </c>
      <c r="B1961" s="11" t="s">
        <v>2288</v>
      </c>
      <c r="C1961" s="11" t="s">
        <v>2332</v>
      </c>
      <c r="D1961" s="22" t="s">
        <v>2331</v>
      </c>
      <c r="E1961" s="15">
        <v>1000000</v>
      </c>
      <c r="F1961" s="11" t="s">
        <v>105</v>
      </c>
      <c r="G1961" s="11"/>
    </row>
    <row r="1962" spans="1:7" hidden="1" x14ac:dyDescent="0.25">
      <c r="A1962" s="11" t="s">
        <v>1888</v>
      </c>
      <c r="B1962" s="11" t="s">
        <v>2288</v>
      </c>
      <c r="C1962" s="11" t="s">
        <v>2335</v>
      </c>
      <c r="D1962" s="22" t="s">
        <v>2333</v>
      </c>
      <c r="E1962" s="15">
        <v>1500000</v>
      </c>
      <c r="F1962" s="11" t="s">
        <v>105</v>
      </c>
      <c r="G1962" s="11"/>
    </row>
    <row r="1963" spans="1:7" ht="21" hidden="1" x14ac:dyDescent="0.25">
      <c r="A1963" s="11" t="s">
        <v>1888</v>
      </c>
      <c r="B1963" s="11" t="s">
        <v>2288</v>
      </c>
      <c r="C1963" s="11" t="s">
        <v>2335</v>
      </c>
      <c r="D1963" s="44" t="s">
        <v>2334</v>
      </c>
      <c r="E1963" s="15">
        <v>500000</v>
      </c>
      <c r="F1963" s="11" t="s">
        <v>106</v>
      </c>
      <c r="G1963" s="11"/>
    </row>
    <row r="1964" spans="1:7" hidden="1" x14ac:dyDescent="0.25">
      <c r="A1964" s="11" t="s">
        <v>1888</v>
      </c>
      <c r="B1964" s="11" t="s">
        <v>2057</v>
      </c>
      <c r="C1964" s="11" t="s">
        <v>268</v>
      </c>
      <c r="D1964" s="47" t="s">
        <v>2058</v>
      </c>
      <c r="E1964" s="15">
        <v>680000</v>
      </c>
      <c r="F1964" s="11" t="s">
        <v>111</v>
      </c>
      <c r="G1964" s="11"/>
    </row>
    <row r="1965" spans="1:7" hidden="1" x14ac:dyDescent="0.25">
      <c r="A1965" s="11" t="s">
        <v>1888</v>
      </c>
      <c r="B1965" s="11" t="s">
        <v>2057</v>
      </c>
      <c r="C1965" s="11" t="s">
        <v>268</v>
      </c>
      <c r="D1965" s="44" t="s">
        <v>2059</v>
      </c>
      <c r="E1965" s="15">
        <v>635000</v>
      </c>
      <c r="F1965" s="11" t="s">
        <v>106</v>
      </c>
      <c r="G1965" s="11"/>
    </row>
    <row r="1966" spans="1:7" hidden="1" x14ac:dyDescent="0.25">
      <c r="A1966" s="11" t="s">
        <v>1888</v>
      </c>
      <c r="B1966" s="11" t="s">
        <v>2057</v>
      </c>
      <c r="C1966" s="11" t="s">
        <v>2063</v>
      </c>
      <c r="D1966" s="44" t="s">
        <v>2060</v>
      </c>
      <c r="E1966" s="15">
        <v>102600</v>
      </c>
      <c r="F1966" s="11" t="s">
        <v>106</v>
      </c>
      <c r="G1966" s="11"/>
    </row>
    <row r="1967" spans="1:7" ht="21" hidden="1" x14ac:dyDescent="0.25">
      <c r="A1967" s="11" t="s">
        <v>1888</v>
      </c>
      <c r="B1967" s="11" t="s">
        <v>2057</v>
      </c>
      <c r="C1967" s="11" t="s">
        <v>2063</v>
      </c>
      <c r="D1967" s="22" t="s">
        <v>2061</v>
      </c>
      <c r="E1967" s="15">
        <v>570000</v>
      </c>
      <c r="F1967" s="11" t="s">
        <v>105</v>
      </c>
      <c r="G1967" s="11"/>
    </row>
    <row r="1968" spans="1:7" hidden="1" x14ac:dyDescent="0.25">
      <c r="A1968" s="11" t="s">
        <v>1888</v>
      </c>
      <c r="B1968" s="11" t="s">
        <v>2057</v>
      </c>
      <c r="C1968" s="11" t="s">
        <v>2063</v>
      </c>
      <c r="D1968" s="44" t="s">
        <v>2062</v>
      </c>
      <c r="E1968" s="15">
        <v>674500</v>
      </c>
      <c r="F1968" s="11" t="s">
        <v>106</v>
      </c>
      <c r="G1968" s="11"/>
    </row>
    <row r="1969" spans="1:7" ht="21" hidden="1" x14ac:dyDescent="0.25">
      <c r="A1969" s="11" t="s">
        <v>1888</v>
      </c>
      <c r="B1969" s="11" t="s">
        <v>2057</v>
      </c>
      <c r="C1969" s="11" t="s">
        <v>2071</v>
      </c>
      <c r="D1969" s="44" t="s">
        <v>2064</v>
      </c>
      <c r="E1969" s="15">
        <v>760000</v>
      </c>
      <c r="F1969" s="11" t="s">
        <v>106</v>
      </c>
      <c r="G1969" s="11"/>
    </row>
    <row r="1970" spans="1:7" hidden="1" x14ac:dyDescent="0.25">
      <c r="A1970" s="11" t="s">
        <v>1888</v>
      </c>
      <c r="B1970" s="11" t="s">
        <v>2057</v>
      </c>
      <c r="C1970" s="11" t="s">
        <v>2071</v>
      </c>
      <c r="D1970" s="22" t="s">
        <v>2065</v>
      </c>
      <c r="E1970" s="15">
        <v>785840</v>
      </c>
      <c r="F1970" s="11" t="s">
        <v>105</v>
      </c>
      <c r="G1970" s="11"/>
    </row>
    <row r="1971" spans="1:7" hidden="1" x14ac:dyDescent="0.25">
      <c r="A1971" s="11" t="s">
        <v>1888</v>
      </c>
      <c r="B1971" s="11" t="s">
        <v>2057</v>
      </c>
      <c r="C1971" s="11" t="s">
        <v>2071</v>
      </c>
      <c r="D1971" s="22" t="s">
        <v>2066</v>
      </c>
      <c r="E1971" s="15">
        <v>773015</v>
      </c>
      <c r="F1971" s="11" t="s">
        <v>105</v>
      </c>
      <c r="G1971" s="11"/>
    </row>
    <row r="1972" spans="1:7" hidden="1" x14ac:dyDescent="0.25">
      <c r="A1972" s="11" t="s">
        <v>1888</v>
      </c>
      <c r="B1972" s="11" t="s">
        <v>2057</v>
      </c>
      <c r="C1972" s="11" t="s">
        <v>2071</v>
      </c>
      <c r="D1972" s="22" t="s">
        <v>2067</v>
      </c>
      <c r="E1972" s="15">
        <v>704995</v>
      </c>
      <c r="F1972" s="11" t="s">
        <v>105</v>
      </c>
      <c r="G1972" s="11"/>
    </row>
    <row r="1973" spans="1:7" ht="31.5" hidden="1" x14ac:dyDescent="0.25">
      <c r="A1973" s="11" t="s">
        <v>1888</v>
      </c>
      <c r="B1973" s="11" t="s">
        <v>2057</v>
      </c>
      <c r="C1973" s="11" t="s">
        <v>2071</v>
      </c>
      <c r="D1973" s="51" t="s">
        <v>2068</v>
      </c>
      <c r="E1973" s="15">
        <v>1791985</v>
      </c>
      <c r="F1973" s="11" t="s">
        <v>3987</v>
      </c>
      <c r="G1973" s="11"/>
    </row>
    <row r="1974" spans="1:7" hidden="1" x14ac:dyDescent="0.25">
      <c r="A1974" s="11" t="s">
        <v>1888</v>
      </c>
      <c r="B1974" s="11" t="s">
        <v>2057</v>
      </c>
      <c r="C1974" s="11" t="s">
        <v>2071</v>
      </c>
      <c r="D1974" s="44" t="s">
        <v>2069</v>
      </c>
      <c r="E1974" s="15">
        <v>285000</v>
      </c>
      <c r="F1974" s="11" t="s">
        <v>106</v>
      </c>
      <c r="G1974" s="11"/>
    </row>
    <row r="1975" spans="1:7" ht="30" hidden="1" x14ac:dyDescent="0.25">
      <c r="A1975" s="26" t="s">
        <v>1888</v>
      </c>
      <c r="B1975" s="26" t="s">
        <v>2057</v>
      </c>
      <c r="C1975" s="26" t="s">
        <v>2071</v>
      </c>
      <c r="D1975" s="53" t="s">
        <v>3795</v>
      </c>
      <c r="E1975" s="29">
        <v>1328850</v>
      </c>
      <c r="F1975" s="26" t="s">
        <v>111</v>
      </c>
      <c r="G1975" s="11"/>
    </row>
    <row r="1976" spans="1:7" hidden="1" x14ac:dyDescent="0.25">
      <c r="A1976" s="11" t="s">
        <v>1888</v>
      </c>
      <c r="B1976" s="11" t="s">
        <v>2057</v>
      </c>
      <c r="C1976" s="11" t="s">
        <v>2071</v>
      </c>
      <c r="D1976" s="22" t="s">
        <v>2070</v>
      </c>
      <c r="E1976" s="15">
        <v>855000</v>
      </c>
      <c r="F1976" s="11" t="s">
        <v>105</v>
      </c>
      <c r="G1976" s="11"/>
    </row>
    <row r="1977" spans="1:7" ht="30" hidden="1" x14ac:dyDescent="0.25">
      <c r="A1977" s="26" t="s">
        <v>1888</v>
      </c>
      <c r="B1977" s="26" t="s">
        <v>2072</v>
      </c>
      <c r="C1977" s="26" t="s">
        <v>2073</v>
      </c>
      <c r="D1977" s="53" t="s">
        <v>3796</v>
      </c>
      <c r="E1977" s="31">
        <v>1913050</v>
      </c>
      <c r="F1977" s="26" t="s">
        <v>111</v>
      </c>
      <c r="G1977" s="26"/>
    </row>
    <row r="1978" spans="1:7" ht="30" hidden="1" x14ac:dyDescent="0.25">
      <c r="A1978" s="26" t="s">
        <v>1888</v>
      </c>
      <c r="B1978" s="26" t="s">
        <v>2072</v>
      </c>
      <c r="C1978" s="26" t="s">
        <v>2073</v>
      </c>
      <c r="D1978" s="53" t="s">
        <v>3797</v>
      </c>
      <c r="E1978" s="31">
        <v>1913050</v>
      </c>
      <c r="F1978" s="26" t="s">
        <v>111</v>
      </c>
      <c r="G1978" s="26"/>
    </row>
    <row r="1979" spans="1:7" hidden="1" x14ac:dyDescent="0.25">
      <c r="A1979" s="11" t="s">
        <v>1888</v>
      </c>
      <c r="B1979" s="11" t="s">
        <v>2072</v>
      </c>
      <c r="C1979" s="11" t="s">
        <v>2073</v>
      </c>
      <c r="D1979" s="47" t="s">
        <v>2074</v>
      </c>
      <c r="E1979" s="15">
        <v>695650</v>
      </c>
      <c r="F1979" s="11" t="s">
        <v>111</v>
      </c>
      <c r="G1979" s="11"/>
    </row>
    <row r="1980" spans="1:7" hidden="1" x14ac:dyDescent="0.25">
      <c r="A1980" s="11" t="s">
        <v>1888</v>
      </c>
      <c r="B1980" s="11" t="s">
        <v>2072</v>
      </c>
      <c r="C1980" s="11" t="s">
        <v>2077</v>
      </c>
      <c r="D1980" s="22" t="s">
        <v>2075</v>
      </c>
      <c r="E1980" s="15">
        <v>100000</v>
      </c>
      <c r="F1980" s="11" t="s">
        <v>105</v>
      </c>
      <c r="G1980" s="11"/>
    </row>
    <row r="1981" spans="1:7" ht="21" hidden="1" x14ac:dyDescent="0.25">
      <c r="A1981" s="11" t="s">
        <v>1888</v>
      </c>
      <c r="B1981" s="11" t="s">
        <v>2072</v>
      </c>
      <c r="C1981" s="11" t="s">
        <v>2077</v>
      </c>
      <c r="D1981" s="22" t="s">
        <v>2076</v>
      </c>
      <c r="E1981" s="15">
        <v>100000</v>
      </c>
      <c r="F1981" s="11" t="s">
        <v>105</v>
      </c>
      <c r="G1981" s="11"/>
    </row>
    <row r="1982" spans="1:7" hidden="1" x14ac:dyDescent="0.25">
      <c r="A1982" s="11" t="s">
        <v>1888</v>
      </c>
      <c r="B1982" s="11" t="s">
        <v>2072</v>
      </c>
      <c r="C1982" s="11" t="s">
        <v>2080</v>
      </c>
      <c r="D1982" s="44" t="s">
        <v>2078</v>
      </c>
      <c r="E1982" s="15">
        <v>710000</v>
      </c>
      <c r="F1982" s="11" t="s">
        <v>106</v>
      </c>
      <c r="G1982" s="11"/>
    </row>
    <row r="1983" spans="1:7" hidden="1" x14ac:dyDescent="0.25">
      <c r="A1983" s="11" t="s">
        <v>1888</v>
      </c>
      <c r="B1983" s="11" t="s">
        <v>2072</v>
      </c>
      <c r="C1983" s="11" t="s">
        <v>2080</v>
      </c>
      <c r="D1983" s="44" t="s">
        <v>2079</v>
      </c>
      <c r="E1983" s="7">
        <v>2000000</v>
      </c>
      <c r="F1983" s="11" t="s">
        <v>106</v>
      </c>
      <c r="G1983" s="11"/>
    </row>
    <row r="1984" spans="1:7" hidden="1" x14ac:dyDescent="0.25">
      <c r="A1984" s="11" t="s">
        <v>1888</v>
      </c>
      <c r="B1984" s="11" t="s">
        <v>2072</v>
      </c>
      <c r="C1984" s="11" t="s">
        <v>2084</v>
      </c>
      <c r="D1984" s="22" t="s">
        <v>2081</v>
      </c>
      <c r="E1984" s="15">
        <v>1000000</v>
      </c>
      <c r="F1984" s="11" t="s">
        <v>105</v>
      </c>
      <c r="G1984" s="11"/>
    </row>
    <row r="1985" spans="1:7" hidden="1" x14ac:dyDescent="0.25">
      <c r="A1985" s="11" t="s">
        <v>1888</v>
      </c>
      <c r="B1985" s="11" t="s">
        <v>2072</v>
      </c>
      <c r="C1985" s="11" t="s">
        <v>2084</v>
      </c>
      <c r="D1985" s="22" t="s">
        <v>2082</v>
      </c>
      <c r="E1985" s="15">
        <v>1800000</v>
      </c>
      <c r="F1985" s="11" t="s">
        <v>105</v>
      </c>
      <c r="G1985" s="11"/>
    </row>
    <row r="1986" spans="1:7" hidden="1" x14ac:dyDescent="0.25">
      <c r="A1986" s="11" t="s">
        <v>1888</v>
      </c>
      <c r="B1986" s="11" t="s">
        <v>2072</v>
      </c>
      <c r="C1986" s="11" t="s">
        <v>2084</v>
      </c>
      <c r="D1986" s="44" t="s">
        <v>2083</v>
      </c>
      <c r="E1986" s="15">
        <v>1000000</v>
      </c>
      <c r="F1986" s="11" t="s">
        <v>106</v>
      </c>
      <c r="G1986" s="11"/>
    </row>
    <row r="1987" spans="1:7" ht="21" hidden="1" x14ac:dyDescent="0.25">
      <c r="A1987" s="11" t="s">
        <v>1888</v>
      </c>
      <c r="B1987" s="11" t="s">
        <v>2072</v>
      </c>
      <c r="C1987" s="11" t="s">
        <v>2094</v>
      </c>
      <c r="D1987" s="44" t="s">
        <v>2085</v>
      </c>
      <c r="E1987" s="15">
        <v>100000</v>
      </c>
      <c r="F1987" s="11" t="s">
        <v>106</v>
      </c>
      <c r="G1987" s="11"/>
    </row>
    <row r="1988" spans="1:7" ht="21" hidden="1" x14ac:dyDescent="0.25">
      <c r="A1988" s="11" t="s">
        <v>1888</v>
      </c>
      <c r="B1988" s="11" t="s">
        <v>2072</v>
      </c>
      <c r="C1988" s="11" t="s">
        <v>2094</v>
      </c>
      <c r="D1988" s="44" t="s">
        <v>2086</v>
      </c>
      <c r="E1988" s="15">
        <v>200000</v>
      </c>
      <c r="F1988" s="11" t="s">
        <v>106</v>
      </c>
      <c r="G1988" s="11"/>
    </row>
    <row r="1989" spans="1:7" ht="21" hidden="1" x14ac:dyDescent="0.25">
      <c r="A1989" s="11" t="s">
        <v>1888</v>
      </c>
      <c r="B1989" s="11" t="s">
        <v>2072</v>
      </c>
      <c r="C1989" s="11" t="s">
        <v>2094</v>
      </c>
      <c r="D1989" s="44" t="s">
        <v>2087</v>
      </c>
      <c r="E1989" s="15">
        <v>3000000</v>
      </c>
      <c r="F1989" s="11" t="s">
        <v>106</v>
      </c>
      <c r="G1989" s="11"/>
    </row>
    <row r="1990" spans="1:7" hidden="1" x14ac:dyDescent="0.25">
      <c r="A1990" s="11" t="s">
        <v>1888</v>
      </c>
      <c r="B1990" s="11" t="s">
        <v>2072</v>
      </c>
      <c r="C1990" s="11" t="s">
        <v>2094</v>
      </c>
      <c r="D1990" s="44" t="s">
        <v>2088</v>
      </c>
      <c r="E1990" s="15">
        <v>1000000</v>
      </c>
      <c r="F1990" s="11" t="s">
        <v>106</v>
      </c>
      <c r="G1990" s="11"/>
    </row>
    <row r="1991" spans="1:7" hidden="1" x14ac:dyDescent="0.25">
      <c r="A1991" s="11" t="s">
        <v>1888</v>
      </c>
      <c r="B1991" s="11" t="s">
        <v>2072</v>
      </c>
      <c r="C1991" s="11" t="s">
        <v>2094</v>
      </c>
      <c r="D1991" s="22" t="s">
        <v>2089</v>
      </c>
      <c r="E1991" s="15">
        <v>200000</v>
      </c>
      <c r="F1991" s="11" t="s">
        <v>105</v>
      </c>
      <c r="G1991" s="11"/>
    </row>
    <row r="1992" spans="1:7" hidden="1" x14ac:dyDescent="0.25">
      <c r="A1992" s="11" t="s">
        <v>1888</v>
      </c>
      <c r="B1992" s="11" t="s">
        <v>2072</v>
      </c>
      <c r="C1992" s="11" t="s">
        <v>2094</v>
      </c>
      <c r="D1992" s="44" t="s">
        <v>2090</v>
      </c>
      <c r="E1992" s="15">
        <v>300000</v>
      </c>
      <c r="F1992" s="11" t="s">
        <v>106</v>
      </c>
      <c r="G1992" s="11"/>
    </row>
    <row r="1993" spans="1:7" hidden="1" x14ac:dyDescent="0.25">
      <c r="A1993" s="11" t="s">
        <v>1888</v>
      </c>
      <c r="B1993" s="11" t="s">
        <v>2072</v>
      </c>
      <c r="C1993" s="11" t="s">
        <v>2094</v>
      </c>
      <c r="D1993" s="22" t="s">
        <v>2091</v>
      </c>
      <c r="E1993" s="15">
        <v>200000</v>
      </c>
      <c r="F1993" s="11" t="s">
        <v>105</v>
      </c>
      <c r="G1993" s="11"/>
    </row>
    <row r="1994" spans="1:7" hidden="1" x14ac:dyDescent="0.25">
      <c r="A1994" s="11" t="s">
        <v>1888</v>
      </c>
      <c r="B1994" s="11" t="s">
        <v>2072</v>
      </c>
      <c r="C1994" s="11" t="s">
        <v>2094</v>
      </c>
      <c r="D1994" s="44" t="s">
        <v>2092</v>
      </c>
      <c r="E1994" s="15">
        <v>100000</v>
      </c>
      <c r="F1994" s="11" t="s">
        <v>106</v>
      </c>
      <c r="G1994" s="11"/>
    </row>
    <row r="1995" spans="1:7" hidden="1" x14ac:dyDescent="0.25">
      <c r="A1995" s="11" t="s">
        <v>1888</v>
      </c>
      <c r="B1995" s="11" t="s">
        <v>2072</v>
      </c>
      <c r="C1995" s="11" t="s">
        <v>2094</v>
      </c>
      <c r="D1995" s="44" t="s">
        <v>2093</v>
      </c>
      <c r="E1995" s="15">
        <v>200000</v>
      </c>
      <c r="F1995" s="11" t="s">
        <v>106</v>
      </c>
      <c r="G1995" s="11"/>
    </row>
    <row r="1996" spans="1:7" hidden="1" x14ac:dyDescent="0.25">
      <c r="A1996" s="11" t="s">
        <v>1888</v>
      </c>
      <c r="B1996" s="11" t="s">
        <v>2072</v>
      </c>
      <c r="C1996" s="11" t="s">
        <v>2096</v>
      </c>
      <c r="D1996" s="47" t="s">
        <v>2095</v>
      </c>
      <c r="E1996" s="15">
        <v>1000000</v>
      </c>
      <c r="F1996" s="11" t="s">
        <v>111</v>
      </c>
      <c r="G1996" s="11"/>
    </row>
    <row r="1997" spans="1:7" ht="31.5" hidden="1" x14ac:dyDescent="0.25">
      <c r="A1997" s="11" t="s">
        <v>1888</v>
      </c>
      <c r="B1997" s="11" t="s">
        <v>2072</v>
      </c>
      <c r="C1997" s="11" t="s">
        <v>2098</v>
      </c>
      <c r="D1997" s="47" t="s">
        <v>2097</v>
      </c>
      <c r="E1997" s="15">
        <v>1690000</v>
      </c>
      <c r="F1997" s="11" t="s">
        <v>111</v>
      </c>
      <c r="G1997" s="11"/>
    </row>
    <row r="1998" spans="1:7" ht="21" hidden="1" x14ac:dyDescent="0.25">
      <c r="A1998" s="11" t="s">
        <v>1888</v>
      </c>
      <c r="B1998" s="11" t="s">
        <v>2072</v>
      </c>
      <c r="C1998" s="11" t="s">
        <v>2104</v>
      </c>
      <c r="D1998" s="22" t="s">
        <v>2099</v>
      </c>
      <c r="E1998" s="15">
        <v>105000</v>
      </c>
      <c r="F1998" s="11" t="s">
        <v>105</v>
      </c>
      <c r="G1998" s="11"/>
    </row>
    <row r="1999" spans="1:7" hidden="1" x14ac:dyDescent="0.25">
      <c r="A1999" s="11" t="s">
        <v>1888</v>
      </c>
      <c r="B1999" s="11" t="s">
        <v>2072</v>
      </c>
      <c r="C1999" s="11" t="s">
        <v>2104</v>
      </c>
      <c r="D1999" s="44" t="s">
        <v>2100</v>
      </c>
      <c r="E1999" s="15">
        <v>180000</v>
      </c>
      <c r="F1999" s="11" t="s">
        <v>106</v>
      </c>
      <c r="G1999" s="11"/>
    </row>
    <row r="2000" spans="1:7" ht="21" hidden="1" x14ac:dyDescent="0.25">
      <c r="A2000" s="11" t="s">
        <v>1888</v>
      </c>
      <c r="B2000" s="11" t="s">
        <v>2072</v>
      </c>
      <c r="C2000" s="11" t="s">
        <v>2104</v>
      </c>
      <c r="D2000" s="44" t="s">
        <v>2101</v>
      </c>
      <c r="E2000" s="15">
        <v>176000</v>
      </c>
      <c r="F2000" s="11" t="s">
        <v>106</v>
      </c>
      <c r="G2000" s="11"/>
    </row>
    <row r="2001" spans="1:7" hidden="1" x14ac:dyDescent="0.25">
      <c r="A2001" s="11" t="s">
        <v>1888</v>
      </c>
      <c r="B2001" s="11" t="s">
        <v>2072</v>
      </c>
      <c r="C2001" s="11" t="s">
        <v>2104</v>
      </c>
      <c r="D2001" s="44" t="s">
        <v>2102</v>
      </c>
      <c r="E2001" s="15">
        <v>180000</v>
      </c>
      <c r="F2001" s="11" t="s">
        <v>106</v>
      </c>
      <c r="G2001" s="11"/>
    </row>
    <row r="2002" spans="1:7" ht="21" hidden="1" x14ac:dyDescent="0.25">
      <c r="A2002" s="11" t="s">
        <v>1888</v>
      </c>
      <c r="B2002" s="11" t="s">
        <v>2072</v>
      </c>
      <c r="C2002" s="11" t="s">
        <v>2104</v>
      </c>
      <c r="D2002" s="22" t="s">
        <v>2103</v>
      </c>
      <c r="E2002" s="15">
        <v>250000</v>
      </c>
      <c r="F2002" s="11" t="s">
        <v>105</v>
      </c>
      <c r="G2002" s="11"/>
    </row>
    <row r="2003" spans="1:7" hidden="1" x14ac:dyDescent="0.25">
      <c r="A2003" s="11" t="s">
        <v>1888</v>
      </c>
      <c r="B2003" s="11" t="s">
        <v>2072</v>
      </c>
      <c r="C2003" s="11" t="s">
        <v>1166</v>
      </c>
      <c r="D2003" s="22" t="s">
        <v>2105</v>
      </c>
      <c r="E2003" s="15">
        <v>2142000</v>
      </c>
      <c r="F2003" s="11" t="s">
        <v>105</v>
      </c>
      <c r="G2003" s="11"/>
    </row>
    <row r="2004" spans="1:7" ht="31.5" hidden="1" x14ac:dyDescent="0.25">
      <c r="A2004" s="11" t="s">
        <v>1888</v>
      </c>
      <c r="B2004" s="11" t="s">
        <v>2072</v>
      </c>
      <c r="C2004" s="11" t="s">
        <v>1166</v>
      </c>
      <c r="D2004" s="22" t="s">
        <v>2106</v>
      </c>
      <c r="E2004" s="15">
        <v>3000000</v>
      </c>
      <c r="F2004" s="11" t="s">
        <v>105</v>
      </c>
      <c r="G2004" s="11"/>
    </row>
    <row r="2005" spans="1:7" ht="21" hidden="1" x14ac:dyDescent="0.25">
      <c r="A2005" s="11" t="s">
        <v>1888</v>
      </c>
      <c r="B2005" s="11" t="s">
        <v>2072</v>
      </c>
      <c r="C2005" s="11" t="s">
        <v>1166</v>
      </c>
      <c r="D2005" s="22" t="s">
        <v>2107</v>
      </c>
      <c r="E2005" s="15">
        <v>2800000</v>
      </c>
      <c r="F2005" s="11" t="s">
        <v>105</v>
      </c>
      <c r="G2005" s="11"/>
    </row>
    <row r="2006" spans="1:7" hidden="1" x14ac:dyDescent="0.25">
      <c r="A2006" s="11" t="s">
        <v>1888</v>
      </c>
      <c r="B2006" s="11" t="s">
        <v>2072</v>
      </c>
      <c r="C2006" s="11" t="s">
        <v>1166</v>
      </c>
      <c r="D2006" s="44" t="s">
        <v>2108</v>
      </c>
      <c r="E2006" s="15">
        <v>1147500</v>
      </c>
      <c r="F2006" s="11" t="s">
        <v>106</v>
      </c>
      <c r="G2006" s="11"/>
    </row>
    <row r="2007" spans="1:7" hidden="1" x14ac:dyDescent="0.25">
      <c r="A2007" s="11" t="s">
        <v>1888</v>
      </c>
      <c r="B2007" s="11" t="s">
        <v>2072</v>
      </c>
      <c r="C2007" s="11" t="s">
        <v>2110</v>
      </c>
      <c r="D2007" s="22" t="s">
        <v>576</v>
      </c>
      <c r="E2007" s="15">
        <v>300000</v>
      </c>
      <c r="F2007" s="11" t="s">
        <v>105</v>
      </c>
      <c r="G2007" s="11"/>
    </row>
    <row r="2008" spans="1:7" hidden="1" x14ac:dyDescent="0.25">
      <c r="A2008" s="11" t="s">
        <v>1888</v>
      </c>
      <c r="B2008" s="11" t="s">
        <v>2072</v>
      </c>
      <c r="C2008" s="11" t="s">
        <v>2110</v>
      </c>
      <c r="D2008" s="44" t="s">
        <v>2109</v>
      </c>
      <c r="E2008" s="15">
        <v>150000</v>
      </c>
      <c r="F2008" s="11" t="s">
        <v>106</v>
      </c>
      <c r="G2008" s="11"/>
    </row>
    <row r="2009" spans="1:7" hidden="1" x14ac:dyDescent="0.25">
      <c r="A2009" s="11" t="s">
        <v>1888</v>
      </c>
      <c r="B2009" s="11" t="s">
        <v>2072</v>
      </c>
      <c r="C2009" s="11" t="s">
        <v>2110</v>
      </c>
      <c r="D2009" s="22" t="s">
        <v>55</v>
      </c>
      <c r="E2009" s="15">
        <v>500000</v>
      </c>
      <c r="F2009" s="11" t="s">
        <v>105</v>
      </c>
      <c r="G2009" s="11"/>
    </row>
    <row r="2010" spans="1:7" hidden="1" x14ac:dyDescent="0.25">
      <c r="A2010" s="11" t="s">
        <v>1888</v>
      </c>
      <c r="B2010" s="11" t="s">
        <v>2072</v>
      </c>
      <c r="C2010" s="11" t="s">
        <v>2112</v>
      </c>
      <c r="D2010" s="44" t="s">
        <v>2111</v>
      </c>
      <c r="E2010" s="15">
        <v>500000</v>
      </c>
      <c r="F2010" s="11" t="s">
        <v>106</v>
      </c>
      <c r="G2010" s="11"/>
    </row>
    <row r="2011" spans="1:7" ht="21" hidden="1" x14ac:dyDescent="0.25">
      <c r="A2011" s="11" t="s">
        <v>1888</v>
      </c>
      <c r="B2011" s="11" t="s">
        <v>2072</v>
      </c>
      <c r="C2011" s="11" t="s">
        <v>2119</v>
      </c>
      <c r="D2011" s="47" t="s">
        <v>2113</v>
      </c>
      <c r="E2011" s="15">
        <v>61790</v>
      </c>
      <c r="F2011" s="11" t="s">
        <v>111</v>
      </c>
      <c r="G2011" s="11"/>
    </row>
    <row r="2012" spans="1:7" hidden="1" x14ac:dyDescent="0.25">
      <c r="A2012" s="11" t="s">
        <v>1888</v>
      </c>
      <c r="B2012" s="11" t="s">
        <v>2072</v>
      </c>
      <c r="C2012" s="11" t="s">
        <v>2119</v>
      </c>
      <c r="D2012" s="22" t="s">
        <v>2114</v>
      </c>
      <c r="E2012" s="15">
        <v>705010</v>
      </c>
      <c r="F2012" s="11" t="s">
        <v>105</v>
      </c>
      <c r="G2012" s="11"/>
    </row>
    <row r="2013" spans="1:7" hidden="1" x14ac:dyDescent="0.25">
      <c r="A2013" s="11" t="s">
        <v>1888</v>
      </c>
      <c r="B2013" s="11" t="s">
        <v>2072</v>
      </c>
      <c r="C2013" s="11" t="s">
        <v>2119</v>
      </c>
      <c r="D2013" s="22" t="s">
        <v>2115</v>
      </c>
      <c r="E2013" s="15">
        <v>552500</v>
      </c>
      <c r="F2013" s="11" t="s">
        <v>105</v>
      </c>
      <c r="G2013" s="11"/>
    </row>
    <row r="2014" spans="1:7" hidden="1" x14ac:dyDescent="0.25">
      <c r="A2014" s="11" t="s">
        <v>1888</v>
      </c>
      <c r="B2014" s="11" t="s">
        <v>2072</v>
      </c>
      <c r="C2014" s="11" t="s">
        <v>2119</v>
      </c>
      <c r="D2014" s="22" t="s">
        <v>2116</v>
      </c>
      <c r="E2014" s="15">
        <v>268175</v>
      </c>
      <c r="F2014" s="11" t="s">
        <v>105</v>
      </c>
      <c r="G2014" s="11"/>
    </row>
    <row r="2015" spans="1:7" hidden="1" x14ac:dyDescent="0.25">
      <c r="A2015" s="11" t="s">
        <v>1888</v>
      </c>
      <c r="B2015" s="11" t="s">
        <v>2072</v>
      </c>
      <c r="C2015" s="11" t="s">
        <v>2119</v>
      </c>
      <c r="D2015" s="22" t="s">
        <v>2117</v>
      </c>
      <c r="E2015" s="15">
        <v>450000</v>
      </c>
      <c r="F2015" s="11" t="s">
        <v>105</v>
      </c>
      <c r="G2015" s="11"/>
    </row>
    <row r="2016" spans="1:7" ht="21" hidden="1" x14ac:dyDescent="0.25">
      <c r="A2016" s="11" t="s">
        <v>1888</v>
      </c>
      <c r="B2016" s="11" t="s">
        <v>2072</v>
      </c>
      <c r="C2016" s="11" t="s">
        <v>2119</v>
      </c>
      <c r="D2016" s="44" t="s">
        <v>2118</v>
      </c>
      <c r="E2016" s="15">
        <v>702525</v>
      </c>
      <c r="F2016" s="11" t="s">
        <v>106</v>
      </c>
      <c r="G2016" s="11"/>
    </row>
    <row r="2017" spans="1:7" ht="21" hidden="1" x14ac:dyDescent="0.25">
      <c r="A2017" s="11" t="s">
        <v>1888</v>
      </c>
      <c r="B2017" s="11" t="s">
        <v>2072</v>
      </c>
      <c r="C2017" s="11" t="s">
        <v>2121</v>
      </c>
      <c r="D2017" s="44" t="s">
        <v>2120</v>
      </c>
      <c r="E2017" s="15">
        <v>2300000</v>
      </c>
      <c r="F2017" s="11" t="s">
        <v>106</v>
      </c>
      <c r="G2017" s="11"/>
    </row>
    <row r="2018" spans="1:7" hidden="1" x14ac:dyDescent="0.25">
      <c r="A2018" s="11" t="s">
        <v>1888</v>
      </c>
      <c r="B2018" s="11" t="s">
        <v>2072</v>
      </c>
      <c r="C2018" s="11" t="s">
        <v>2123</v>
      </c>
      <c r="D2018" s="22" t="s">
        <v>2122</v>
      </c>
      <c r="E2018" s="15">
        <v>100000</v>
      </c>
      <c r="F2018" s="11" t="s">
        <v>105</v>
      </c>
      <c r="G2018" s="11"/>
    </row>
    <row r="2019" spans="1:7" hidden="1" x14ac:dyDescent="0.25">
      <c r="A2019" s="26" t="s">
        <v>1888</v>
      </c>
      <c r="B2019" s="26" t="s">
        <v>2072</v>
      </c>
      <c r="C2019" s="26" t="s">
        <v>2123</v>
      </c>
      <c r="D2019" s="53" t="s">
        <v>3800</v>
      </c>
      <c r="E2019" s="31">
        <v>1000000</v>
      </c>
      <c r="F2019" s="26" t="s">
        <v>111</v>
      </c>
      <c r="G2019" s="11"/>
    </row>
    <row r="2020" spans="1:7" hidden="1" x14ac:dyDescent="0.25">
      <c r="A2020" s="26" t="s">
        <v>1888</v>
      </c>
      <c r="B2020" s="26" t="s">
        <v>2072</v>
      </c>
      <c r="C2020" s="26" t="s">
        <v>2123</v>
      </c>
      <c r="D2020" s="53" t="s">
        <v>3801</v>
      </c>
      <c r="E2020" s="31">
        <v>1000000</v>
      </c>
      <c r="F2020" s="26" t="s">
        <v>111</v>
      </c>
      <c r="G2020" s="11"/>
    </row>
    <row r="2021" spans="1:7" hidden="1" x14ac:dyDescent="0.25">
      <c r="A2021" s="26" t="s">
        <v>1888</v>
      </c>
      <c r="B2021" s="26" t="s">
        <v>2072</v>
      </c>
      <c r="C2021" s="26" t="s">
        <v>2123</v>
      </c>
      <c r="D2021" s="55" t="s">
        <v>3798</v>
      </c>
      <c r="E2021" s="31">
        <v>1000000</v>
      </c>
      <c r="F2021" s="26" t="s">
        <v>106</v>
      </c>
      <c r="G2021" s="11"/>
    </row>
    <row r="2022" spans="1:7" ht="45" hidden="1" x14ac:dyDescent="0.25">
      <c r="A2022" s="26" t="s">
        <v>1888</v>
      </c>
      <c r="B2022" s="26" t="s">
        <v>2072</v>
      </c>
      <c r="C2022" s="26" t="s">
        <v>2123</v>
      </c>
      <c r="D2022" s="53" t="s">
        <v>3799</v>
      </c>
      <c r="E2022" s="31">
        <v>1500000</v>
      </c>
      <c r="F2022" s="26" t="s">
        <v>111</v>
      </c>
      <c r="G2022" s="11"/>
    </row>
    <row r="2023" spans="1:7" hidden="1" x14ac:dyDescent="0.25">
      <c r="A2023" s="26" t="s">
        <v>1888</v>
      </c>
      <c r="B2023" s="26" t="s">
        <v>2072</v>
      </c>
      <c r="C2023" s="26" t="s">
        <v>1224</v>
      </c>
      <c r="D2023" s="53" t="s">
        <v>3805</v>
      </c>
      <c r="E2023" s="29">
        <v>1620000</v>
      </c>
      <c r="F2023" s="26" t="s">
        <v>111</v>
      </c>
      <c r="G2023" s="11"/>
    </row>
    <row r="2024" spans="1:7" hidden="1" x14ac:dyDescent="0.25">
      <c r="A2024" s="26" t="s">
        <v>1888</v>
      </c>
      <c r="B2024" s="26" t="s">
        <v>2072</v>
      </c>
      <c r="C2024" s="26" t="s">
        <v>1224</v>
      </c>
      <c r="D2024" s="53" t="s">
        <v>3802</v>
      </c>
      <c r="E2024" s="29">
        <v>900000</v>
      </c>
      <c r="F2024" s="26" t="s">
        <v>111</v>
      </c>
      <c r="G2024" s="11"/>
    </row>
    <row r="2025" spans="1:7" hidden="1" x14ac:dyDescent="0.25">
      <c r="A2025" s="26" t="s">
        <v>1888</v>
      </c>
      <c r="B2025" s="26" t="s">
        <v>2072</v>
      </c>
      <c r="C2025" s="26" t="s">
        <v>1224</v>
      </c>
      <c r="D2025" s="53" t="s">
        <v>3807</v>
      </c>
      <c r="E2025" s="29">
        <v>1125000</v>
      </c>
      <c r="F2025" s="26" t="s">
        <v>111</v>
      </c>
      <c r="G2025" s="11"/>
    </row>
    <row r="2026" spans="1:7" hidden="1" x14ac:dyDescent="0.25">
      <c r="A2026" s="26" t="s">
        <v>1888</v>
      </c>
      <c r="B2026" s="26" t="s">
        <v>2072</v>
      </c>
      <c r="C2026" s="26" t="s">
        <v>1224</v>
      </c>
      <c r="D2026" s="53" t="s">
        <v>3806</v>
      </c>
      <c r="E2026" s="29">
        <v>1215000</v>
      </c>
      <c r="F2026" s="26" t="s">
        <v>111</v>
      </c>
      <c r="G2026" s="11"/>
    </row>
    <row r="2027" spans="1:7" hidden="1" x14ac:dyDescent="0.25">
      <c r="A2027" s="26" t="s">
        <v>1888</v>
      </c>
      <c r="B2027" s="26" t="s">
        <v>2072</v>
      </c>
      <c r="C2027" s="26" t="s">
        <v>1224</v>
      </c>
      <c r="D2027" s="53" t="s">
        <v>3803</v>
      </c>
      <c r="E2027" s="29">
        <v>900000</v>
      </c>
      <c r="F2027" s="26" t="s">
        <v>111</v>
      </c>
      <c r="G2027" s="11"/>
    </row>
    <row r="2028" spans="1:7" hidden="1" x14ac:dyDescent="0.25">
      <c r="A2028" s="26" t="s">
        <v>1888</v>
      </c>
      <c r="B2028" s="26" t="s">
        <v>2072</v>
      </c>
      <c r="C2028" s="26" t="s">
        <v>1224</v>
      </c>
      <c r="D2028" s="53" t="s">
        <v>3808</v>
      </c>
      <c r="E2028" s="29">
        <v>1350000</v>
      </c>
      <c r="F2028" s="26" t="s">
        <v>111</v>
      </c>
      <c r="G2028" s="11"/>
    </row>
    <row r="2029" spans="1:7" hidden="1" x14ac:dyDescent="0.25">
      <c r="A2029" s="26" t="s">
        <v>1888</v>
      </c>
      <c r="B2029" s="26" t="s">
        <v>2072</v>
      </c>
      <c r="C2029" s="26" t="s">
        <v>1224</v>
      </c>
      <c r="D2029" s="53" t="s">
        <v>3809</v>
      </c>
      <c r="E2029" s="29">
        <v>1890000</v>
      </c>
      <c r="F2029" s="26" t="s">
        <v>111</v>
      </c>
      <c r="G2029" s="11"/>
    </row>
    <row r="2030" spans="1:7" hidden="1" x14ac:dyDescent="0.25">
      <c r="A2030" s="26" t="s">
        <v>1888</v>
      </c>
      <c r="B2030" s="26" t="s">
        <v>2072</v>
      </c>
      <c r="C2030" s="26" t="s">
        <v>1224</v>
      </c>
      <c r="D2030" s="53" t="s">
        <v>3804</v>
      </c>
      <c r="E2030" s="29">
        <v>900000</v>
      </c>
      <c r="F2030" s="26" t="s">
        <v>111</v>
      </c>
      <c r="G2030" s="11"/>
    </row>
    <row r="2031" spans="1:7" hidden="1" x14ac:dyDescent="0.25">
      <c r="A2031" s="11" t="s">
        <v>1888</v>
      </c>
      <c r="B2031" s="11" t="s">
        <v>2072</v>
      </c>
      <c r="C2031" s="11" t="s">
        <v>2124</v>
      </c>
      <c r="D2031" s="47" t="s">
        <v>858</v>
      </c>
      <c r="E2031" s="15">
        <v>300000</v>
      </c>
      <c r="F2031" s="11" t="s">
        <v>111</v>
      </c>
      <c r="G2031" s="11"/>
    </row>
    <row r="2032" spans="1:7" ht="21" hidden="1" x14ac:dyDescent="0.25">
      <c r="A2032" s="11" t="s">
        <v>1888</v>
      </c>
      <c r="B2032" s="11" t="s">
        <v>2072</v>
      </c>
      <c r="C2032" s="11" t="s">
        <v>2126</v>
      </c>
      <c r="D2032" s="47" t="s">
        <v>2125</v>
      </c>
      <c r="E2032" s="15">
        <v>1000000</v>
      </c>
      <c r="F2032" s="11" t="s">
        <v>111</v>
      </c>
      <c r="G2032" s="11"/>
    </row>
    <row r="2033" spans="1:7" hidden="1" x14ac:dyDescent="0.25">
      <c r="A2033" s="11" t="s">
        <v>1888</v>
      </c>
      <c r="B2033" s="11" t="s">
        <v>2072</v>
      </c>
      <c r="C2033" s="11" t="s">
        <v>2129</v>
      </c>
      <c r="D2033" s="44" t="s">
        <v>2127</v>
      </c>
      <c r="E2033" s="15">
        <v>1080000</v>
      </c>
      <c r="F2033" s="11" t="s">
        <v>106</v>
      </c>
      <c r="G2033" s="11"/>
    </row>
    <row r="2034" spans="1:7" ht="21" hidden="1" x14ac:dyDescent="0.25">
      <c r="A2034" s="11" t="s">
        <v>1888</v>
      </c>
      <c r="B2034" s="11" t="s">
        <v>2072</v>
      </c>
      <c r="C2034" s="11" t="s">
        <v>2129</v>
      </c>
      <c r="D2034" s="22" t="s">
        <v>2128</v>
      </c>
      <c r="E2034" s="15">
        <v>1808400</v>
      </c>
      <c r="F2034" s="11" t="s">
        <v>105</v>
      </c>
      <c r="G2034" s="11"/>
    </row>
    <row r="2035" spans="1:7" hidden="1" x14ac:dyDescent="0.25">
      <c r="A2035" s="11" t="s">
        <v>1888</v>
      </c>
      <c r="B2035" s="11" t="s">
        <v>2072</v>
      </c>
      <c r="C2035" s="11" t="s">
        <v>2130</v>
      </c>
      <c r="D2035" s="44" t="s">
        <v>2131</v>
      </c>
      <c r="E2035" s="15">
        <v>500000</v>
      </c>
      <c r="F2035" s="11" t="s">
        <v>106</v>
      </c>
      <c r="G2035" s="11"/>
    </row>
    <row r="2036" spans="1:7" ht="31.5" hidden="1" x14ac:dyDescent="0.25">
      <c r="A2036" s="11" t="s">
        <v>1888</v>
      </c>
      <c r="B2036" s="11" t="s">
        <v>2072</v>
      </c>
      <c r="C2036" s="11" t="s">
        <v>2130</v>
      </c>
      <c r="D2036" s="22" t="s">
        <v>2132</v>
      </c>
      <c r="E2036" s="15">
        <v>500000</v>
      </c>
      <c r="F2036" s="11" t="s">
        <v>105</v>
      </c>
      <c r="G2036" s="11"/>
    </row>
    <row r="2037" spans="1:7" hidden="1" x14ac:dyDescent="0.25">
      <c r="A2037" s="11" t="s">
        <v>1888</v>
      </c>
      <c r="B2037" s="11" t="s">
        <v>2072</v>
      </c>
      <c r="C2037" s="11" t="s">
        <v>2136</v>
      </c>
      <c r="D2037" s="44" t="s">
        <v>2133</v>
      </c>
      <c r="E2037" s="15">
        <v>800000</v>
      </c>
      <c r="F2037" s="11" t="s">
        <v>106</v>
      </c>
      <c r="G2037" s="11"/>
    </row>
    <row r="2038" spans="1:7" hidden="1" x14ac:dyDescent="0.25">
      <c r="A2038" s="11" t="s">
        <v>1888</v>
      </c>
      <c r="B2038" s="11" t="s">
        <v>2072</v>
      </c>
      <c r="C2038" s="11" t="s">
        <v>2136</v>
      </c>
      <c r="D2038" s="22" t="s">
        <v>2134</v>
      </c>
      <c r="E2038" s="15">
        <v>80000</v>
      </c>
      <c r="F2038" s="11" t="s">
        <v>105</v>
      </c>
      <c r="G2038" s="11"/>
    </row>
    <row r="2039" spans="1:7" hidden="1" x14ac:dyDescent="0.25">
      <c r="A2039" s="11" t="s">
        <v>1888</v>
      </c>
      <c r="B2039" s="11" t="s">
        <v>2072</v>
      </c>
      <c r="C2039" s="11" t="s">
        <v>2136</v>
      </c>
      <c r="D2039" s="44" t="s">
        <v>2135</v>
      </c>
      <c r="E2039" s="15">
        <v>1200000</v>
      </c>
      <c r="F2039" s="11" t="s">
        <v>106</v>
      </c>
      <c r="G2039" s="11"/>
    </row>
    <row r="2040" spans="1:7" ht="21" hidden="1" x14ac:dyDescent="0.25">
      <c r="A2040" s="11" t="s">
        <v>1888</v>
      </c>
      <c r="B2040" s="11" t="s">
        <v>2072</v>
      </c>
      <c r="C2040" s="11" t="s">
        <v>2143</v>
      </c>
      <c r="D2040" s="44" t="s">
        <v>2137</v>
      </c>
      <c r="E2040" s="15">
        <v>204000</v>
      </c>
      <c r="F2040" s="11" t="s">
        <v>106</v>
      </c>
      <c r="G2040" s="11"/>
    </row>
    <row r="2041" spans="1:7" hidden="1" x14ac:dyDescent="0.25">
      <c r="A2041" s="11" t="s">
        <v>1888</v>
      </c>
      <c r="B2041" s="11" t="s">
        <v>2072</v>
      </c>
      <c r="C2041" s="11" t="s">
        <v>2143</v>
      </c>
      <c r="D2041" s="22" t="s">
        <v>2138</v>
      </c>
      <c r="E2041" s="15">
        <v>34000</v>
      </c>
      <c r="F2041" s="11" t="s">
        <v>105</v>
      </c>
      <c r="G2041" s="11"/>
    </row>
    <row r="2042" spans="1:7" ht="21" hidden="1" x14ac:dyDescent="0.25">
      <c r="A2042" s="11" t="s">
        <v>1888</v>
      </c>
      <c r="B2042" s="11" t="s">
        <v>2072</v>
      </c>
      <c r="C2042" s="11" t="s">
        <v>2143</v>
      </c>
      <c r="D2042" s="22" t="s">
        <v>2139</v>
      </c>
      <c r="E2042" s="15">
        <v>34000</v>
      </c>
      <c r="F2042" s="11" t="s">
        <v>105</v>
      </c>
      <c r="G2042" s="11"/>
    </row>
    <row r="2043" spans="1:7" hidden="1" x14ac:dyDescent="0.25">
      <c r="A2043" s="11" t="s">
        <v>1888</v>
      </c>
      <c r="B2043" s="11" t="s">
        <v>2072</v>
      </c>
      <c r="C2043" s="11" t="s">
        <v>2143</v>
      </c>
      <c r="D2043" s="22" t="s">
        <v>2140</v>
      </c>
      <c r="E2043" s="15">
        <v>346800</v>
      </c>
      <c r="F2043" s="11" t="s">
        <v>105</v>
      </c>
      <c r="G2043" s="11"/>
    </row>
    <row r="2044" spans="1:7" hidden="1" x14ac:dyDescent="0.25">
      <c r="A2044" s="11" t="s">
        <v>1888</v>
      </c>
      <c r="B2044" s="11" t="s">
        <v>2072</v>
      </c>
      <c r="C2044" s="11" t="s">
        <v>2143</v>
      </c>
      <c r="D2044" s="22" t="s">
        <v>2141</v>
      </c>
      <c r="E2044" s="15">
        <v>255000</v>
      </c>
      <c r="F2044" s="11" t="s">
        <v>105</v>
      </c>
      <c r="G2044" s="11"/>
    </row>
    <row r="2045" spans="1:7" hidden="1" x14ac:dyDescent="0.25">
      <c r="A2045" s="11" t="s">
        <v>1888</v>
      </c>
      <c r="B2045" s="11" t="s">
        <v>2072</v>
      </c>
      <c r="C2045" s="11" t="s">
        <v>2143</v>
      </c>
      <c r="D2045" s="22" t="s">
        <v>2142</v>
      </c>
      <c r="E2045" s="15">
        <v>510000</v>
      </c>
      <c r="F2045" s="11" t="s">
        <v>105</v>
      </c>
      <c r="G2045" s="11"/>
    </row>
    <row r="2046" spans="1:7" hidden="1" x14ac:dyDescent="0.25">
      <c r="A2046" s="26" t="s">
        <v>1888</v>
      </c>
      <c r="B2046" s="26" t="s">
        <v>2072</v>
      </c>
      <c r="C2046" s="26" t="s">
        <v>2145</v>
      </c>
      <c r="D2046" s="53" t="s">
        <v>3811</v>
      </c>
      <c r="E2046" s="31">
        <v>1000000</v>
      </c>
      <c r="F2046" s="26" t="s">
        <v>111</v>
      </c>
      <c r="G2046" s="11"/>
    </row>
    <row r="2047" spans="1:7" hidden="1" x14ac:dyDescent="0.25">
      <c r="A2047" s="26" t="s">
        <v>1888</v>
      </c>
      <c r="B2047" s="26" t="s">
        <v>2072</v>
      </c>
      <c r="C2047" s="26" t="s">
        <v>2145</v>
      </c>
      <c r="D2047" s="53" t="s">
        <v>3810</v>
      </c>
      <c r="E2047" s="31">
        <v>1200000</v>
      </c>
      <c r="F2047" s="26" t="s">
        <v>111</v>
      </c>
      <c r="G2047" s="11"/>
    </row>
    <row r="2048" spans="1:7" ht="42" hidden="1" x14ac:dyDescent="0.25">
      <c r="A2048" s="11" t="s">
        <v>1888</v>
      </c>
      <c r="B2048" s="11" t="s">
        <v>2072</v>
      </c>
      <c r="C2048" s="11" t="s">
        <v>2145</v>
      </c>
      <c r="D2048" s="22" t="s">
        <v>2144</v>
      </c>
      <c r="E2048" s="15">
        <v>1000000</v>
      </c>
      <c r="F2048" s="11" t="s">
        <v>105</v>
      </c>
      <c r="G2048" s="11"/>
    </row>
    <row r="2049" spans="1:7" ht="21" hidden="1" x14ac:dyDescent="0.25">
      <c r="A2049" s="11" t="s">
        <v>1888</v>
      </c>
      <c r="B2049" s="11" t="s">
        <v>2072</v>
      </c>
      <c r="C2049" s="11" t="s">
        <v>2259</v>
      </c>
      <c r="D2049" s="22" t="s">
        <v>2336</v>
      </c>
      <c r="E2049" s="15">
        <v>637500</v>
      </c>
      <c r="F2049" s="11" t="s">
        <v>105</v>
      </c>
      <c r="G2049" s="11"/>
    </row>
    <row r="2050" spans="1:7" hidden="1" x14ac:dyDescent="0.25">
      <c r="A2050" s="11" t="s">
        <v>1888</v>
      </c>
      <c r="B2050" s="11" t="s">
        <v>2072</v>
      </c>
      <c r="C2050" s="11" t="s">
        <v>2149</v>
      </c>
      <c r="D2050" s="22" t="s">
        <v>2146</v>
      </c>
      <c r="E2050" s="15">
        <v>965217.3913043479</v>
      </c>
      <c r="F2050" s="11" t="s">
        <v>105</v>
      </c>
      <c r="G2050" s="11"/>
    </row>
    <row r="2051" spans="1:7" ht="21" hidden="1" x14ac:dyDescent="0.25">
      <c r="A2051" s="11" t="s">
        <v>1888</v>
      </c>
      <c r="B2051" s="11" t="s">
        <v>2072</v>
      </c>
      <c r="C2051" s="11" t="s">
        <v>2149</v>
      </c>
      <c r="D2051" s="44" t="s">
        <v>2147</v>
      </c>
      <c r="E2051" s="15">
        <v>308695.65217391308</v>
      </c>
      <c r="F2051" s="11" t="s">
        <v>106</v>
      </c>
      <c r="G2051" s="11"/>
    </row>
    <row r="2052" spans="1:7" hidden="1" x14ac:dyDescent="0.25">
      <c r="A2052" s="11" t="s">
        <v>1888</v>
      </c>
      <c r="B2052" s="11" t="s">
        <v>2072</v>
      </c>
      <c r="C2052" s="11" t="s">
        <v>2149</v>
      </c>
      <c r="D2052" s="22" t="s">
        <v>2148</v>
      </c>
      <c r="E2052" s="15">
        <v>956521.73913043481</v>
      </c>
      <c r="F2052" s="11" t="s">
        <v>105</v>
      </c>
      <c r="G2052" s="11"/>
    </row>
    <row r="2053" spans="1:7" hidden="1" x14ac:dyDescent="0.25">
      <c r="A2053" s="11" t="s">
        <v>1888</v>
      </c>
      <c r="B2053" s="11" t="s">
        <v>2072</v>
      </c>
      <c r="C2053" s="11" t="s">
        <v>2151</v>
      </c>
      <c r="D2053" s="44" t="s">
        <v>2150</v>
      </c>
      <c r="E2053" s="15">
        <v>1750000</v>
      </c>
      <c r="F2053" s="11" t="s">
        <v>106</v>
      </c>
      <c r="G2053" s="11"/>
    </row>
    <row r="2054" spans="1:7" ht="21" hidden="1" x14ac:dyDescent="0.25">
      <c r="A2054" s="11" t="s">
        <v>1888</v>
      </c>
      <c r="B2054" s="11" t="s">
        <v>2072</v>
      </c>
      <c r="C2054" s="11" t="s">
        <v>2154</v>
      </c>
      <c r="D2054" s="22" t="s">
        <v>2152</v>
      </c>
      <c r="E2054" s="15">
        <v>500000</v>
      </c>
      <c r="F2054" s="11" t="s">
        <v>105</v>
      </c>
      <c r="G2054" s="11"/>
    </row>
    <row r="2055" spans="1:7" hidden="1" x14ac:dyDescent="0.25">
      <c r="A2055" s="11" t="s">
        <v>1888</v>
      </c>
      <c r="B2055" s="11" t="s">
        <v>2072</v>
      </c>
      <c r="C2055" s="11" t="s">
        <v>2154</v>
      </c>
      <c r="D2055" s="22" t="s">
        <v>2153</v>
      </c>
      <c r="E2055" s="15">
        <v>500000</v>
      </c>
      <c r="F2055" s="11" t="s">
        <v>105</v>
      </c>
      <c r="G2055" s="11"/>
    </row>
    <row r="2056" spans="1:7" ht="21" hidden="1" x14ac:dyDescent="0.25">
      <c r="A2056" s="11" t="s">
        <v>1888</v>
      </c>
      <c r="B2056" s="11" t="s">
        <v>2072</v>
      </c>
      <c r="C2056" s="11" t="s">
        <v>2159</v>
      </c>
      <c r="D2056" s="22" t="s">
        <v>2155</v>
      </c>
      <c r="E2056" s="15">
        <v>200000</v>
      </c>
      <c r="F2056" s="11" t="s">
        <v>105</v>
      </c>
      <c r="G2056" s="11"/>
    </row>
    <row r="2057" spans="1:7" hidden="1" x14ac:dyDescent="0.25">
      <c r="A2057" s="11" t="s">
        <v>1888</v>
      </c>
      <c r="B2057" s="11" t="s">
        <v>2072</v>
      </c>
      <c r="C2057" s="11" t="s">
        <v>2159</v>
      </c>
      <c r="D2057" s="22" t="s">
        <v>2156</v>
      </c>
      <c r="E2057" s="15">
        <v>2500000</v>
      </c>
      <c r="F2057" s="11" t="s">
        <v>105</v>
      </c>
      <c r="G2057" s="11"/>
    </row>
    <row r="2058" spans="1:7" ht="21" hidden="1" x14ac:dyDescent="0.25">
      <c r="A2058" s="11" t="s">
        <v>1888</v>
      </c>
      <c r="B2058" s="11" t="s">
        <v>2072</v>
      </c>
      <c r="C2058" s="11" t="s">
        <v>2159</v>
      </c>
      <c r="D2058" s="44" t="s">
        <v>2157</v>
      </c>
      <c r="E2058" s="15">
        <v>250000</v>
      </c>
      <c r="F2058" s="11" t="s">
        <v>106</v>
      </c>
      <c r="G2058" s="11"/>
    </row>
    <row r="2059" spans="1:7" ht="21" hidden="1" x14ac:dyDescent="0.25">
      <c r="A2059" s="11" t="s">
        <v>1888</v>
      </c>
      <c r="B2059" s="11" t="s">
        <v>2072</v>
      </c>
      <c r="C2059" s="11" t="s">
        <v>2159</v>
      </c>
      <c r="D2059" s="44" t="s">
        <v>2158</v>
      </c>
      <c r="E2059" s="15">
        <v>1000000</v>
      </c>
      <c r="F2059" s="11" t="s">
        <v>106</v>
      </c>
      <c r="G2059" s="11"/>
    </row>
    <row r="2060" spans="1:7" ht="21" hidden="1" x14ac:dyDescent="0.25">
      <c r="A2060" s="11" t="s">
        <v>1888</v>
      </c>
      <c r="B2060" s="11" t="s">
        <v>2160</v>
      </c>
      <c r="C2060" s="11" t="s">
        <v>2161</v>
      </c>
      <c r="D2060" s="22" t="s">
        <v>2162</v>
      </c>
      <c r="E2060" s="15">
        <v>5705392</v>
      </c>
      <c r="F2060" s="11" t="s">
        <v>105</v>
      </c>
      <c r="G2060" s="11"/>
    </row>
    <row r="2061" spans="1:7" ht="21" hidden="1" x14ac:dyDescent="0.25">
      <c r="A2061" s="11" t="s">
        <v>1888</v>
      </c>
      <c r="B2061" s="11" t="s">
        <v>2160</v>
      </c>
      <c r="C2061" s="11" t="s">
        <v>2161</v>
      </c>
      <c r="D2061" s="22" t="s">
        <v>2163</v>
      </c>
      <c r="E2061" s="15">
        <v>3850000</v>
      </c>
      <c r="F2061" s="11" t="s">
        <v>105</v>
      </c>
      <c r="G2061" s="11"/>
    </row>
    <row r="2062" spans="1:7" ht="42" hidden="1" x14ac:dyDescent="0.25">
      <c r="A2062" s="11" t="s">
        <v>1888</v>
      </c>
      <c r="B2062" s="11" t="s">
        <v>2160</v>
      </c>
      <c r="C2062" s="11" t="s">
        <v>2161</v>
      </c>
      <c r="D2062" s="44" t="s">
        <v>2164</v>
      </c>
      <c r="E2062" s="15">
        <v>11841500</v>
      </c>
      <c r="F2062" s="11" t="s">
        <v>106</v>
      </c>
      <c r="G2062" s="11"/>
    </row>
    <row r="2063" spans="1:7" hidden="1" x14ac:dyDescent="0.25">
      <c r="A2063" s="11" t="s">
        <v>1888</v>
      </c>
      <c r="B2063" s="11" t="s">
        <v>2160</v>
      </c>
      <c r="C2063" s="11" t="s">
        <v>2168</v>
      </c>
      <c r="D2063" s="22" t="s">
        <v>2165</v>
      </c>
      <c r="E2063" s="15">
        <v>1000000</v>
      </c>
      <c r="F2063" s="11" t="s">
        <v>105</v>
      </c>
      <c r="G2063" s="11"/>
    </row>
    <row r="2064" spans="1:7" ht="21" hidden="1" x14ac:dyDescent="0.25">
      <c r="A2064" s="11" t="s">
        <v>1888</v>
      </c>
      <c r="B2064" s="11" t="s">
        <v>2160</v>
      </c>
      <c r="C2064" s="11" t="s">
        <v>2168</v>
      </c>
      <c r="D2064" s="44" t="s">
        <v>2166</v>
      </c>
      <c r="E2064" s="15">
        <v>500000</v>
      </c>
      <c r="F2064" s="11" t="s">
        <v>106</v>
      </c>
      <c r="G2064" s="11"/>
    </row>
    <row r="2065" spans="1:7" hidden="1" x14ac:dyDescent="0.25">
      <c r="A2065" s="11" t="s">
        <v>1888</v>
      </c>
      <c r="B2065" s="11" t="s">
        <v>2160</v>
      </c>
      <c r="C2065" s="11" t="s">
        <v>2168</v>
      </c>
      <c r="D2065" s="44" t="s">
        <v>2167</v>
      </c>
      <c r="E2065" s="15">
        <v>2000000</v>
      </c>
      <c r="F2065" s="11" t="s">
        <v>106</v>
      </c>
      <c r="G2065" s="11"/>
    </row>
    <row r="2066" spans="1:7" hidden="1" x14ac:dyDescent="0.25">
      <c r="A2066" s="11" t="s">
        <v>1888</v>
      </c>
      <c r="B2066" s="11" t="s">
        <v>2160</v>
      </c>
      <c r="C2066" s="11" t="s">
        <v>3812</v>
      </c>
      <c r="D2066" s="47" t="s">
        <v>1450</v>
      </c>
      <c r="E2066" s="15">
        <v>3750000</v>
      </c>
      <c r="F2066" s="11" t="s">
        <v>111</v>
      </c>
      <c r="G2066" s="11"/>
    </row>
    <row r="2067" spans="1:7" hidden="1" x14ac:dyDescent="0.25">
      <c r="A2067" s="11" t="s">
        <v>1888</v>
      </c>
      <c r="B2067" s="11" t="s">
        <v>2160</v>
      </c>
      <c r="C2067" s="11" t="s">
        <v>3812</v>
      </c>
      <c r="D2067" s="44" t="s">
        <v>2169</v>
      </c>
      <c r="E2067" s="15">
        <v>500000</v>
      </c>
      <c r="F2067" s="11" t="s">
        <v>106</v>
      </c>
      <c r="G2067" s="11"/>
    </row>
    <row r="2068" spans="1:7" hidden="1" x14ac:dyDescent="0.25">
      <c r="A2068" s="11" t="s">
        <v>1888</v>
      </c>
      <c r="B2068" s="11" t="s">
        <v>2160</v>
      </c>
      <c r="C2068" s="11" t="s">
        <v>3812</v>
      </c>
      <c r="D2068" s="44" t="s">
        <v>2170</v>
      </c>
      <c r="E2068" s="15">
        <v>73000</v>
      </c>
      <c r="F2068" s="11" t="s">
        <v>106</v>
      </c>
      <c r="G2068" s="11"/>
    </row>
    <row r="2069" spans="1:7" hidden="1" x14ac:dyDescent="0.25">
      <c r="A2069" s="11" t="s">
        <v>1888</v>
      </c>
      <c r="B2069" s="11" t="s">
        <v>2160</v>
      </c>
      <c r="C2069" s="11" t="s">
        <v>2175</v>
      </c>
      <c r="D2069" s="22" t="s">
        <v>2171</v>
      </c>
      <c r="E2069" s="15">
        <v>1220000</v>
      </c>
      <c r="F2069" s="11" t="s">
        <v>105</v>
      </c>
      <c r="G2069" s="11"/>
    </row>
    <row r="2070" spans="1:7" hidden="1" x14ac:dyDescent="0.25">
      <c r="A2070" s="11" t="s">
        <v>1888</v>
      </c>
      <c r="B2070" s="11" t="s">
        <v>2160</v>
      </c>
      <c r="C2070" s="11" t="s">
        <v>2175</v>
      </c>
      <c r="D2070" s="22" t="s">
        <v>2172</v>
      </c>
      <c r="E2070" s="15">
        <v>850000</v>
      </c>
      <c r="F2070" s="11" t="s">
        <v>105</v>
      </c>
      <c r="G2070" s="11"/>
    </row>
    <row r="2071" spans="1:7" hidden="1" x14ac:dyDescent="0.25">
      <c r="A2071" s="11" t="s">
        <v>1888</v>
      </c>
      <c r="B2071" s="11" t="s">
        <v>2160</v>
      </c>
      <c r="C2071" s="11" t="s">
        <v>2175</v>
      </c>
      <c r="D2071" s="44" t="s">
        <v>2173</v>
      </c>
      <c r="E2071" s="15">
        <v>520000</v>
      </c>
      <c r="F2071" s="11" t="s">
        <v>106</v>
      </c>
      <c r="G2071" s="11"/>
    </row>
    <row r="2072" spans="1:7" hidden="1" x14ac:dyDescent="0.25">
      <c r="A2072" s="11" t="s">
        <v>1888</v>
      </c>
      <c r="B2072" s="11" t="s">
        <v>2160</v>
      </c>
      <c r="C2072" s="11" t="s">
        <v>2175</v>
      </c>
      <c r="D2072" s="44" t="s">
        <v>2174</v>
      </c>
      <c r="E2072" s="15">
        <v>1050000</v>
      </c>
      <c r="F2072" s="11" t="s">
        <v>106</v>
      </c>
      <c r="G2072" s="11"/>
    </row>
    <row r="2073" spans="1:7" hidden="1" x14ac:dyDescent="0.25">
      <c r="A2073" s="11" t="s">
        <v>1888</v>
      </c>
      <c r="B2073" s="11" t="s">
        <v>2160</v>
      </c>
      <c r="C2073" s="11" t="s">
        <v>2177</v>
      </c>
      <c r="D2073" s="22" t="s">
        <v>2176</v>
      </c>
      <c r="E2073" s="15">
        <v>680000</v>
      </c>
      <c r="F2073" s="11" t="s">
        <v>105</v>
      </c>
      <c r="G2073" s="11"/>
    </row>
    <row r="2074" spans="1:7" hidden="1" x14ac:dyDescent="0.25">
      <c r="A2074" s="11" t="s">
        <v>1888</v>
      </c>
      <c r="B2074" s="11" t="s">
        <v>2160</v>
      </c>
      <c r="C2074" s="11" t="s">
        <v>2182</v>
      </c>
      <c r="D2074" s="44" t="s">
        <v>2178</v>
      </c>
      <c r="E2074" s="15">
        <v>1300000</v>
      </c>
      <c r="F2074" s="11" t="s">
        <v>106</v>
      </c>
      <c r="G2074" s="11"/>
    </row>
    <row r="2075" spans="1:7" hidden="1" x14ac:dyDescent="0.25">
      <c r="A2075" s="11" t="s">
        <v>1888</v>
      </c>
      <c r="B2075" s="11" t="s">
        <v>2160</v>
      </c>
      <c r="C2075" s="11" t="s">
        <v>2182</v>
      </c>
      <c r="D2075" s="44" t="s">
        <v>2179</v>
      </c>
      <c r="E2075" s="15">
        <v>1000000</v>
      </c>
      <c r="F2075" s="11" t="s">
        <v>106</v>
      </c>
      <c r="G2075" s="11"/>
    </row>
    <row r="2076" spans="1:7" ht="21" hidden="1" x14ac:dyDescent="0.25">
      <c r="A2076" s="11" t="s">
        <v>1888</v>
      </c>
      <c r="B2076" s="11" t="s">
        <v>2160</v>
      </c>
      <c r="C2076" s="11" t="s">
        <v>2182</v>
      </c>
      <c r="D2076" s="22" t="s">
        <v>2180</v>
      </c>
      <c r="E2076" s="15">
        <v>1000000</v>
      </c>
      <c r="F2076" s="11" t="s">
        <v>105</v>
      </c>
      <c r="G2076" s="11"/>
    </row>
    <row r="2077" spans="1:7" hidden="1" x14ac:dyDescent="0.25">
      <c r="A2077" s="11" t="s">
        <v>1888</v>
      </c>
      <c r="B2077" s="11" t="s">
        <v>2160</v>
      </c>
      <c r="C2077" s="11" t="s">
        <v>2182</v>
      </c>
      <c r="D2077" s="22" t="s">
        <v>2181</v>
      </c>
      <c r="E2077" s="15">
        <v>762000</v>
      </c>
      <c r="F2077" s="11" t="s">
        <v>105</v>
      </c>
      <c r="G2077" s="11"/>
    </row>
    <row r="2078" spans="1:7" hidden="1" x14ac:dyDescent="0.25">
      <c r="A2078" s="11" t="s">
        <v>1888</v>
      </c>
      <c r="B2078" s="11" t="s">
        <v>2160</v>
      </c>
      <c r="C2078" s="11" t="s">
        <v>879</v>
      </c>
      <c r="D2078" s="22" t="s">
        <v>2183</v>
      </c>
      <c r="E2078" s="15">
        <v>1190000</v>
      </c>
      <c r="F2078" s="11" t="s">
        <v>105</v>
      </c>
      <c r="G2078" s="11"/>
    </row>
    <row r="2079" spans="1:7" hidden="1" x14ac:dyDescent="0.25">
      <c r="A2079" s="26" t="s">
        <v>1888</v>
      </c>
      <c r="B2079" s="26" t="s">
        <v>2160</v>
      </c>
      <c r="C2079" s="26" t="s">
        <v>879</v>
      </c>
      <c r="D2079" s="53" t="s">
        <v>3818</v>
      </c>
      <c r="E2079" s="29">
        <v>540000</v>
      </c>
      <c r="F2079" s="26" t="s">
        <v>111</v>
      </c>
      <c r="G2079" s="11"/>
    </row>
    <row r="2080" spans="1:7" hidden="1" x14ac:dyDescent="0.25">
      <c r="A2080" s="26" t="s">
        <v>1888</v>
      </c>
      <c r="B2080" s="26" t="s">
        <v>2160</v>
      </c>
      <c r="C2080" s="26" t="s">
        <v>879</v>
      </c>
      <c r="D2080" s="53" t="s">
        <v>3815</v>
      </c>
      <c r="E2080" s="29">
        <v>540000</v>
      </c>
      <c r="F2080" s="26" t="s">
        <v>111</v>
      </c>
      <c r="G2080" s="11"/>
    </row>
    <row r="2081" spans="1:7" hidden="1" x14ac:dyDescent="0.25">
      <c r="A2081" s="26" t="s">
        <v>1888</v>
      </c>
      <c r="B2081" s="26" t="s">
        <v>2160</v>
      </c>
      <c r="C2081" s="26" t="s">
        <v>879</v>
      </c>
      <c r="D2081" s="53" t="s">
        <v>3817</v>
      </c>
      <c r="E2081" s="29">
        <v>540000</v>
      </c>
      <c r="F2081" s="26" t="s">
        <v>111</v>
      </c>
      <c r="G2081" s="11"/>
    </row>
    <row r="2082" spans="1:7" hidden="1" x14ac:dyDescent="0.25">
      <c r="A2082" s="26" t="s">
        <v>1888</v>
      </c>
      <c r="B2082" s="26" t="s">
        <v>2160</v>
      </c>
      <c r="C2082" s="26" t="s">
        <v>879</v>
      </c>
      <c r="D2082" s="53" t="s">
        <v>3819</v>
      </c>
      <c r="E2082" s="29">
        <v>540000</v>
      </c>
      <c r="F2082" s="26" t="s">
        <v>111</v>
      </c>
      <c r="G2082" s="11"/>
    </row>
    <row r="2083" spans="1:7" hidden="1" x14ac:dyDescent="0.25">
      <c r="A2083" s="26" t="s">
        <v>1888</v>
      </c>
      <c r="B2083" s="26" t="s">
        <v>2160</v>
      </c>
      <c r="C2083" s="26" t="s">
        <v>879</v>
      </c>
      <c r="D2083" s="53" t="s">
        <v>3813</v>
      </c>
      <c r="E2083" s="29">
        <v>540000</v>
      </c>
      <c r="F2083" s="26" t="s">
        <v>111</v>
      </c>
      <c r="G2083" s="11"/>
    </row>
    <row r="2084" spans="1:7" hidden="1" x14ac:dyDescent="0.25">
      <c r="A2084" s="26" t="s">
        <v>1888</v>
      </c>
      <c r="B2084" s="26" t="s">
        <v>2160</v>
      </c>
      <c r="C2084" s="26" t="s">
        <v>879</v>
      </c>
      <c r="D2084" s="53" t="s">
        <v>3814</v>
      </c>
      <c r="E2084" s="29">
        <v>540000</v>
      </c>
      <c r="F2084" s="26" t="s">
        <v>111</v>
      </c>
      <c r="G2084" s="11"/>
    </row>
    <row r="2085" spans="1:7" hidden="1" x14ac:dyDescent="0.25">
      <c r="A2085" s="26" t="s">
        <v>1888</v>
      </c>
      <c r="B2085" s="26" t="s">
        <v>2160</v>
      </c>
      <c r="C2085" s="26" t="s">
        <v>879</v>
      </c>
      <c r="D2085" s="53" t="s">
        <v>3816</v>
      </c>
      <c r="E2085" s="29">
        <v>540000</v>
      </c>
      <c r="F2085" s="26" t="s">
        <v>111</v>
      </c>
      <c r="G2085" s="11"/>
    </row>
    <row r="2086" spans="1:7" hidden="1" x14ac:dyDescent="0.25">
      <c r="A2086" s="11" t="s">
        <v>1888</v>
      </c>
      <c r="B2086" s="11" t="s">
        <v>2160</v>
      </c>
      <c r="C2086" s="11" t="s">
        <v>879</v>
      </c>
      <c r="D2086" s="22" t="s">
        <v>2184</v>
      </c>
      <c r="E2086" s="15">
        <v>255000</v>
      </c>
      <c r="F2086" s="11" t="s">
        <v>105</v>
      </c>
      <c r="G2086" s="11"/>
    </row>
    <row r="2087" spans="1:7" hidden="1" x14ac:dyDescent="0.25">
      <c r="A2087" s="11" t="s">
        <v>1888</v>
      </c>
      <c r="B2087" s="11" t="s">
        <v>2160</v>
      </c>
      <c r="C2087" s="11" t="s">
        <v>3825</v>
      </c>
      <c r="D2087" s="47" t="s">
        <v>2185</v>
      </c>
      <c r="E2087" s="15">
        <v>3800000</v>
      </c>
      <c r="F2087" s="11" t="s">
        <v>111</v>
      </c>
      <c r="G2087" s="11"/>
    </row>
    <row r="2088" spans="1:7" hidden="1" x14ac:dyDescent="0.25">
      <c r="A2088" s="11" t="s">
        <v>1888</v>
      </c>
      <c r="B2088" s="11" t="s">
        <v>2160</v>
      </c>
      <c r="C2088" s="11" t="s">
        <v>3825</v>
      </c>
      <c r="D2088" s="22" t="s">
        <v>2186</v>
      </c>
      <c r="E2088" s="15">
        <v>950000</v>
      </c>
      <c r="F2088" s="11" t="s">
        <v>105</v>
      </c>
      <c r="G2088" s="11"/>
    </row>
    <row r="2089" spans="1:7" ht="31.5" hidden="1" x14ac:dyDescent="0.25">
      <c r="A2089" s="11" t="s">
        <v>1888</v>
      </c>
      <c r="B2089" s="11" t="s">
        <v>2160</v>
      </c>
      <c r="C2089" s="11" t="s">
        <v>3825</v>
      </c>
      <c r="D2089" s="44" t="s">
        <v>2187</v>
      </c>
      <c r="E2089" s="15">
        <v>475000</v>
      </c>
      <c r="F2089" s="11" t="s">
        <v>106</v>
      </c>
      <c r="G2089" s="11"/>
    </row>
    <row r="2090" spans="1:7" hidden="1" x14ac:dyDescent="0.25">
      <c r="A2090" s="11" t="s">
        <v>1888</v>
      </c>
      <c r="B2090" s="11" t="s">
        <v>2160</v>
      </c>
      <c r="C2090" s="11" t="s">
        <v>3820</v>
      </c>
      <c r="D2090" s="44" t="s">
        <v>2188</v>
      </c>
      <c r="E2090" s="15">
        <v>500000</v>
      </c>
      <c r="F2090" s="11" t="s">
        <v>106</v>
      </c>
      <c r="G2090" s="11"/>
    </row>
    <row r="2091" spans="1:7" hidden="1" x14ac:dyDescent="0.25">
      <c r="A2091" s="11" t="s">
        <v>1888</v>
      </c>
      <c r="B2091" s="11" t="s">
        <v>2160</v>
      </c>
      <c r="C2091" s="11" t="s">
        <v>2196</v>
      </c>
      <c r="D2091" s="44" t="s">
        <v>2189</v>
      </c>
      <c r="E2091" s="15">
        <v>1200000</v>
      </c>
      <c r="F2091" s="11" t="s">
        <v>106</v>
      </c>
      <c r="G2091" s="11"/>
    </row>
    <row r="2092" spans="1:7" hidden="1" x14ac:dyDescent="0.25">
      <c r="A2092" s="11" t="s">
        <v>1888</v>
      </c>
      <c r="B2092" s="11" t="s">
        <v>2160</v>
      </c>
      <c r="C2092" s="11" t="s">
        <v>2196</v>
      </c>
      <c r="D2092" s="22" t="s">
        <v>749</v>
      </c>
      <c r="E2092" s="15">
        <v>800000</v>
      </c>
      <c r="F2092" s="11" t="s">
        <v>105</v>
      </c>
      <c r="G2092" s="11"/>
    </row>
    <row r="2093" spans="1:7" hidden="1" x14ac:dyDescent="0.25">
      <c r="A2093" s="11" t="s">
        <v>1888</v>
      </c>
      <c r="B2093" s="11" t="s">
        <v>2160</v>
      </c>
      <c r="C2093" s="11" t="s">
        <v>2196</v>
      </c>
      <c r="D2093" s="44" t="s">
        <v>2190</v>
      </c>
      <c r="E2093" s="15">
        <v>626666.69999999995</v>
      </c>
      <c r="F2093" s="11" t="s">
        <v>106</v>
      </c>
      <c r="G2093" s="11"/>
    </row>
    <row r="2094" spans="1:7" hidden="1" x14ac:dyDescent="0.25">
      <c r="A2094" s="11" t="s">
        <v>1888</v>
      </c>
      <c r="B2094" s="11" t="s">
        <v>2160</v>
      </c>
      <c r="C2094" s="11" t="s">
        <v>2196</v>
      </c>
      <c r="D2094" s="44" t="s">
        <v>2191</v>
      </c>
      <c r="E2094" s="15">
        <v>400000</v>
      </c>
      <c r="F2094" s="11" t="s">
        <v>106</v>
      </c>
      <c r="G2094" s="11"/>
    </row>
    <row r="2095" spans="1:7" ht="21" hidden="1" x14ac:dyDescent="0.25">
      <c r="A2095" s="11" t="s">
        <v>1888</v>
      </c>
      <c r="B2095" s="11" t="s">
        <v>2160</v>
      </c>
      <c r="C2095" s="11" t="s">
        <v>2196</v>
      </c>
      <c r="D2095" s="44" t="s">
        <v>2192</v>
      </c>
      <c r="E2095" s="15">
        <v>333333.3</v>
      </c>
      <c r="F2095" s="11" t="s">
        <v>106</v>
      </c>
      <c r="G2095" s="11"/>
    </row>
    <row r="2096" spans="1:7" hidden="1" x14ac:dyDescent="0.25">
      <c r="A2096" s="11" t="s">
        <v>1888</v>
      </c>
      <c r="B2096" s="11" t="s">
        <v>2160</v>
      </c>
      <c r="C2096" s="11" t="s">
        <v>2196</v>
      </c>
      <c r="D2096" s="44" t="s">
        <v>2193</v>
      </c>
      <c r="E2096" s="15">
        <v>160000</v>
      </c>
      <c r="F2096" s="11" t="s">
        <v>106</v>
      </c>
      <c r="G2096" s="11"/>
    </row>
    <row r="2097" spans="1:7" ht="21" hidden="1" x14ac:dyDescent="0.25">
      <c r="A2097" s="11" t="s">
        <v>1888</v>
      </c>
      <c r="B2097" s="11" t="s">
        <v>2160</v>
      </c>
      <c r="C2097" s="11" t="s">
        <v>2196</v>
      </c>
      <c r="D2097" s="44" t="s">
        <v>2194</v>
      </c>
      <c r="E2097" s="15">
        <v>480000</v>
      </c>
      <c r="F2097" s="11" t="s">
        <v>106</v>
      </c>
      <c r="G2097" s="11"/>
    </row>
    <row r="2098" spans="1:7" ht="21" hidden="1" x14ac:dyDescent="0.25">
      <c r="A2098" s="11" t="s">
        <v>1888</v>
      </c>
      <c r="B2098" s="11" t="s">
        <v>2160</v>
      </c>
      <c r="C2098" s="11" t="s">
        <v>2196</v>
      </c>
      <c r="D2098" s="44" t="s">
        <v>2195</v>
      </c>
      <c r="E2098" s="15">
        <v>480000</v>
      </c>
      <c r="F2098" s="11" t="s">
        <v>106</v>
      </c>
      <c r="G2098" s="11"/>
    </row>
    <row r="2099" spans="1:7" hidden="1" x14ac:dyDescent="0.25">
      <c r="A2099" s="11" t="s">
        <v>1888</v>
      </c>
      <c r="B2099" s="11" t="s">
        <v>2160</v>
      </c>
      <c r="C2099" s="11" t="s">
        <v>2199</v>
      </c>
      <c r="D2099" s="44" t="s">
        <v>2197</v>
      </c>
      <c r="E2099" s="15">
        <v>1600000</v>
      </c>
      <c r="F2099" s="11" t="s">
        <v>106</v>
      </c>
      <c r="G2099" s="11"/>
    </row>
    <row r="2100" spans="1:7" hidden="1" x14ac:dyDescent="0.25">
      <c r="A2100" s="11" t="s">
        <v>1888</v>
      </c>
      <c r="B2100" s="11" t="s">
        <v>2160</v>
      </c>
      <c r="C2100" s="11" t="s">
        <v>2199</v>
      </c>
      <c r="D2100" s="44" t="s">
        <v>2198</v>
      </c>
      <c r="E2100" s="15">
        <v>2000000</v>
      </c>
      <c r="F2100" s="11" t="s">
        <v>106</v>
      </c>
      <c r="G2100" s="11"/>
    </row>
    <row r="2101" spans="1:7" hidden="1" x14ac:dyDescent="0.25">
      <c r="A2101" s="11" t="s">
        <v>1888</v>
      </c>
      <c r="B2101" s="11" t="s">
        <v>2160</v>
      </c>
      <c r="C2101" s="11" t="s">
        <v>2207</v>
      </c>
      <c r="D2101" s="47" t="s">
        <v>2200</v>
      </c>
      <c r="E2101" s="15">
        <v>1418300</v>
      </c>
      <c r="F2101" s="11" t="s">
        <v>111</v>
      </c>
      <c r="G2101" s="11"/>
    </row>
    <row r="2102" spans="1:7" hidden="1" x14ac:dyDescent="0.25">
      <c r="A2102" s="11" t="s">
        <v>1888</v>
      </c>
      <c r="B2102" s="11" t="s">
        <v>2160</v>
      </c>
      <c r="C2102" s="11" t="s">
        <v>2207</v>
      </c>
      <c r="D2102" s="44" t="s">
        <v>2201</v>
      </c>
      <c r="E2102" s="15">
        <v>900000</v>
      </c>
      <c r="F2102" s="11" t="s">
        <v>106</v>
      </c>
      <c r="G2102" s="11"/>
    </row>
    <row r="2103" spans="1:7" hidden="1" x14ac:dyDescent="0.25">
      <c r="A2103" s="11" t="s">
        <v>1888</v>
      </c>
      <c r="B2103" s="11" t="s">
        <v>2160</v>
      </c>
      <c r="C2103" s="11" t="s">
        <v>2207</v>
      </c>
      <c r="D2103" s="44" t="s">
        <v>2202</v>
      </c>
      <c r="E2103" s="15">
        <v>250000</v>
      </c>
      <c r="F2103" s="11" t="s">
        <v>106</v>
      </c>
      <c r="G2103" s="11"/>
    </row>
    <row r="2104" spans="1:7" hidden="1" x14ac:dyDescent="0.25">
      <c r="A2104" s="11" t="s">
        <v>1888</v>
      </c>
      <c r="B2104" s="11" t="s">
        <v>2160</v>
      </c>
      <c r="C2104" s="11" t="s">
        <v>2207</v>
      </c>
      <c r="D2104" s="44" t="s">
        <v>2203</v>
      </c>
      <c r="E2104" s="15">
        <v>350000</v>
      </c>
      <c r="F2104" s="11" t="s">
        <v>106</v>
      </c>
      <c r="G2104" s="11"/>
    </row>
    <row r="2105" spans="1:7" hidden="1" x14ac:dyDescent="0.25">
      <c r="A2105" s="11" t="s">
        <v>1888</v>
      </c>
      <c r="B2105" s="11" t="s">
        <v>2160</v>
      </c>
      <c r="C2105" s="11" t="s">
        <v>2207</v>
      </c>
      <c r="D2105" s="44" t="s">
        <v>2204</v>
      </c>
      <c r="E2105" s="15">
        <v>400000</v>
      </c>
      <c r="F2105" s="11" t="s">
        <v>106</v>
      </c>
      <c r="G2105" s="11"/>
    </row>
    <row r="2106" spans="1:7" hidden="1" x14ac:dyDescent="0.25">
      <c r="A2106" s="11" t="s">
        <v>1888</v>
      </c>
      <c r="B2106" s="11" t="s">
        <v>2160</v>
      </c>
      <c r="C2106" s="11" t="s">
        <v>2207</v>
      </c>
      <c r="D2106" s="44" t="s">
        <v>2205</v>
      </c>
      <c r="E2106" s="15">
        <v>160000</v>
      </c>
      <c r="F2106" s="11" t="s">
        <v>106</v>
      </c>
      <c r="G2106" s="11"/>
    </row>
    <row r="2107" spans="1:7" hidden="1" x14ac:dyDescent="0.25">
      <c r="A2107" s="11" t="s">
        <v>1888</v>
      </c>
      <c r="B2107" s="11" t="s">
        <v>2160</v>
      </c>
      <c r="C2107" s="11" t="s">
        <v>2207</v>
      </c>
      <c r="D2107" s="44" t="s">
        <v>2206</v>
      </c>
      <c r="E2107" s="15">
        <v>600000</v>
      </c>
      <c r="F2107" s="11" t="s">
        <v>106</v>
      </c>
      <c r="G2107" s="11"/>
    </row>
    <row r="2108" spans="1:7" hidden="1" x14ac:dyDescent="0.25">
      <c r="A2108" s="11" t="s">
        <v>1888</v>
      </c>
      <c r="B2108" s="11" t="s">
        <v>2160</v>
      </c>
      <c r="C2108" s="11" t="s">
        <v>2211</v>
      </c>
      <c r="D2108" s="47" t="s">
        <v>2208</v>
      </c>
      <c r="E2108" s="15">
        <v>1700000</v>
      </c>
      <c r="F2108" s="11" t="s">
        <v>111</v>
      </c>
      <c r="G2108" s="11"/>
    </row>
    <row r="2109" spans="1:7" hidden="1" x14ac:dyDescent="0.25">
      <c r="A2109" s="11" t="s">
        <v>1888</v>
      </c>
      <c r="B2109" s="11" t="s">
        <v>2160</v>
      </c>
      <c r="C2109" s="11" t="s">
        <v>2211</v>
      </c>
      <c r="D2109" s="22" t="s">
        <v>1312</v>
      </c>
      <c r="E2109" s="15">
        <v>144500</v>
      </c>
      <c r="F2109" s="11" t="s">
        <v>105</v>
      </c>
      <c r="G2109" s="11"/>
    </row>
    <row r="2110" spans="1:7" hidden="1" x14ac:dyDescent="0.25">
      <c r="A2110" s="11" t="s">
        <v>1888</v>
      </c>
      <c r="B2110" s="11" t="s">
        <v>2160</v>
      </c>
      <c r="C2110" s="11" t="s">
        <v>2211</v>
      </c>
      <c r="D2110" s="44" t="s">
        <v>2209</v>
      </c>
      <c r="E2110" s="15">
        <v>331500</v>
      </c>
      <c r="F2110" s="11" t="s">
        <v>106</v>
      </c>
      <c r="G2110" s="11"/>
    </row>
    <row r="2111" spans="1:7" ht="21" hidden="1" x14ac:dyDescent="0.25">
      <c r="A2111" s="11" t="s">
        <v>1888</v>
      </c>
      <c r="B2111" s="11" t="s">
        <v>2160</v>
      </c>
      <c r="C2111" s="11" t="s">
        <v>2211</v>
      </c>
      <c r="D2111" s="44" t="s">
        <v>2210</v>
      </c>
      <c r="E2111" s="15">
        <v>1700000</v>
      </c>
      <c r="F2111" s="11" t="s">
        <v>106</v>
      </c>
      <c r="G2111" s="11"/>
    </row>
    <row r="2112" spans="1:7" ht="52.5" hidden="1" x14ac:dyDescent="0.25">
      <c r="A2112" s="11" t="s">
        <v>1888</v>
      </c>
      <c r="B2112" s="11" t="s">
        <v>2160</v>
      </c>
      <c r="C2112" s="11" t="s">
        <v>2216</v>
      </c>
      <c r="D2112" s="22" t="s">
        <v>2212</v>
      </c>
      <c r="E2112" s="15">
        <v>300000</v>
      </c>
      <c r="F2112" s="11" t="s">
        <v>105</v>
      </c>
      <c r="G2112" s="11"/>
    </row>
    <row r="2113" spans="1:7" hidden="1" x14ac:dyDescent="0.25">
      <c r="A2113" s="11" t="s">
        <v>1888</v>
      </c>
      <c r="B2113" s="11" t="s">
        <v>2160</v>
      </c>
      <c r="C2113" s="11" t="s">
        <v>2216</v>
      </c>
      <c r="D2113" s="22" t="s">
        <v>2213</v>
      </c>
      <c r="E2113" s="15">
        <v>700000</v>
      </c>
      <c r="F2113" s="11" t="s">
        <v>105</v>
      </c>
      <c r="G2113" s="11"/>
    </row>
    <row r="2114" spans="1:7" hidden="1" x14ac:dyDescent="0.25">
      <c r="A2114" s="26" t="s">
        <v>1888</v>
      </c>
      <c r="B2114" s="26" t="s">
        <v>2160</v>
      </c>
      <c r="C2114" s="26" t="s">
        <v>2216</v>
      </c>
      <c r="D2114" s="53" t="s">
        <v>3822</v>
      </c>
      <c r="E2114" s="29">
        <v>1500000</v>
      </c>
      <c r="F2114" s="26" t="s">
        <v>111</v>
      </c>
      <c r="G2114" s="11"/>
    </row>
    <row r="2115" spans="1:7" hidden="1" x14ac:dyDescent="0.25">
      <c r="A2115" s="11" t="s">
        <v>1888</v>
      </c>
      <c r="B2115" s="11" t="s">
        <v>2160</v>
      </c>
      <c r="C2115" s="11" t="s">
        <v>2216</v>
      </c>
      <c r="D2115" s="47" t="s">
        <v>2214</v>
      </c>
      <c r="E2115" s="15">
        <v>700000</v>
      </c>
      <c r="F2115" s="11" t="s">
        <v>111</v>
      </c>
      <c r="G2115" s="11"/>
    </row>
    <row r="2116" spans="1:7" hidden="1" x14ac:dyDescent="0.25">
      <c r="A2116" s="11" t="s">
        <v>1888</v>
      </c>
      <c r="B2116" s="11" t="s">
        <v>2160</v>
      </c>
      <c r="C2116" s="11" t="s">
        <v>2216</v>
      </c>
      <c r="D2116" s="44" t="s">
        <v>2215</v>
      </c>
      <c r="E2116" s="15">
        <v>600000</v>
      </c>
      <c r="F2116" s="11" t="s">
        <v>106</v>
      </c>
      <c r="G2116" s="11"/>
    </row>
    <row r="2117" spans="1:7" hidden="1" x14ac:dyDescent="0.25">
      <c r="A2117" s="26" t="s">
        <v>1888</v>
      </c>
      <c r="B2117" s="26" t="s">
        <v>2160</v>
      </c>
      <c r="C2117" s="26" t="s">
        <v>2216</v>
      </c>
      <c r="D2117" s="53" t="s">
        <v>3821</v>
      </c>
      <c r="E2117" s="29">
        <v>0</v>
      </c>
      <c r="F2117" s="26" t="s">
        <v>111</v>
      </c>
      <c r="G2117" s="11"/>
    </row>
    <row r="2118" spans="1:7" hidden="1" x14ac:dyDescent="0.25">
      <c r="A2118" s="26" t="s">
        <v>1888</v>
      </c>
      <c r="B2118" s="26" t="s">
        <v>2160</v>
      </c>
      <c r="C2118" s="26" t="s">
        <v>2216</v>
      </c>
      <c r="D2118" s="53" t="s">
        <v>3823</v>
      </c>
      <c r="E2118" s="29">
        <v>0</v>
      </c>
      <c r="F2118" s="26" t="s">
        <v>111</v>
      </c>
      <c r="G2118" s="11"/>
    </row>
    <row r="2119" spans="1:7" ht="21" hidden="1" x14ac:dyDescent="0.25">
      <c r="A2119" s="11" t="s">
        <v>1888</v>
      </c>
      <c r="B2119" s="11" t="s">
        <v>2160</v>
      </c>
      <c r="C2119" s="11" t="s">
        <v>866</v>
      </c>
      <c r="D2119" s="44" t="s">
        <v>2217</v>
      </c>
      <c r="E2119" s="15">
        <v>1550000</v>
      </c>
      <c r="F2119" s="11" t="s">
        <v>106</v>
      </c>
      <c r="G2119" s="11"/>
    </row>
    <row r="2120" spans="1:7" ht="42" hidden="1" x14ac:dyDescent="0.25">
      <c r="A2120" s="11" t="s">
        <v>1888</v>
      </c>
      <c r="B2120" s="11" t="s">
        <v>2160</v>
      </c>
      <c r="C2120" s="11" t="s">
        <v>2219</v>
      </c>
      <c r="D2120" s="44" t="s">
        <v>2218</v>
      </c>
      <c r="E2120" s="15">
        <v>9000000</v>
      </c>
      <c r="F2120" s="11" t="s">
        <v>106</v>
      </c>
      <c r="G2120" s="11"/>
    </row>
    <row r="2121" spans="1:7" ht="21" hidden="1" x14ac:dyDescent="0.25">
      <c r="A2121" s="11" t="s">
        <v>1888</v>
      </c>
      <c r="B2121" s="11" t="s">
        <v>2160</v>
      </c>
      <c r="C2121" s="11" t="s">
        <v>2221</v>
      </c>
      <c r="D2121" s="22" t="s">
        <v>2220</v>
      </c>
      <c r="E2121" s="15">
        <v>200000</v>
      </c>
      <c r="F2121" s="11" t="s">
        <v>105</v>
      </c>
      <c r="G2121" s="11"/>
    </row>
    <row r="2122" spans="1:7" hidden="1" x14ac:dyDescent="0.25">
      <c r="A2122" s="11" t="s">
        <v>1888</v>
      </c>
      <c r="B2122" s="11" t="s">
        <v>2160</v>
      </c>
      <c r="C2122" s="11" t="s">
        <v>2221</v>
      </c>
      <c r="D2122" s="22" t="s">
        <v>2222</v>
      </c>
      <c r="E2122" s="15">
        <v>950000</v>
      </c>
      <c r="F2122" s="11" t="s">
        <v>105</v>
      </c>
      <c r="G2122" s="11"/>
    </row>
    <row r="2123" spans="1:7" hidden="1" x14ac:dyDescent="0.25">
      <c r="A2123" s="11" t="s">
        <v>1888</v>
      </c>
      <c r="B2123" s="11" t="s">
        <v>2160</v>
      </c>
      <c r="C2123" s="11" t="s">
        <v>2228</v>
      </c>
      <c r="D2123" s="22" t="s">
        <v>2223</v>
      </c>
      <c r="E2123" s="15">
        <v>130434.78</v>
      </c>
      <c r="F2123" s="11" t="s">
        <v>105</v>
      </c>
      <c r="G2123" s="11"/>
    </row>
    <row r="2124" spans="1:7" hidden="1" x14ac:dyDescent="0.25">
      <c r="A2124" s="11" t="s">
        <v>1888</v>
      </c>
      <c r="B2124" s="11" t="s">
        <v>2160</v>
      </c>
      <c r="C2124" s="11" t="s">
        <v>2228</v>
      </c>
      <c r="D2124" s="44" t="s">
        <v>2224</v>
      </c>
      <c r="E2124" s="15">
        <v>1024250</v>
      </c>
      <c r="F2124" s="11" t="s">
        <v>106</v>
      </c>
      <c r="G2124" s="11"/>
    </row>
    <row r="2125" spans="1:7" hidden="1" x14ac:dyDescent="0.25">
      <c r="A2125" s="11" t="s">
        <v>1888</v>
      </c>
      <c r="B2125" s="11" t="s">
        <v>2160</v>
      </c>
      <c r="C2125" s="11" t="s">
        <v>2228</v>
      </c>
      <c r="D2125" s="44" t="s">
        <v>2225</v>
      </c>
      <c r="E2125" s="15">
        <v>85000</v>
      </c>
      <c r="F2125" s="11" t="s">
        <v>106</v>
      </c>
      <c r="G2125" s="11"/>
    </row>
    <row r="2126" spans="1:7" hidden="1" x14ac:dyDescent="0.25">
      <c r="A2126" s="11" t="s">
        <v>1888</v>
      </c>
      <c r="B2126" s="11" t="s">
        <v>2160</v>
      </c>
      <c r="C2126" s="11" t="s">
        <v>2228</v>
      </c>
      <c r="D2126" s="44" t="s">
        <v>2226</v>
      </c>
      <c r="E2126" s="15">
        <v>1008750</v>
      </c>
      <c r="F2126" s="11" t="s">
        <v>106</v>
      </c>
      <c r="G2126" s="11"/>
    </row>
    <row r="2127" spans="1:7" hidden="1" x14ac:dyDescent="0.25">
      <c r="A2127" s="11" t="s">
        <v>1888</v>
      </c>
      <c r="B2127" s="11" t="s">
        <v>2160</v>
      </c>
      <c r="C2127" s="11" t="s">
        <v>2228</v>
      </c>
      <c r="D2127" s="22" t="s">
        <v>2227</v>
      </c>
      <c r="E2127" s="15">
        <v>255000</v>
      </c>
      <c r="F2127" s="11" t="s">
        <v>105</v>
      </c>
      <c r="G2127" s="11"/>
    </row>
    <row r="2128" spans="1:7" hidden="1" x14ac:dyDescent="0.25">
      <c r="A2128" s="11" t="s">
        <v>1888</v>
      </c>
      <c r="B2128" s="11" t="s">
        <v>2160</v>
      </c>
      <c r="C2128" s="11" t="s">
        <v>2233</v>
      </c>
      <c r="D2128" s="22" t="s">
        <v>2229</v>
      </c>
      <c r="E2128" s="15">
        <v>354960</v>
      </c>
      <c r="F2128" s="11" t="s">
        <v>105</v>
      </c>
      <c r="G2128" s="11"/>
    </row>
    <row r="2129" spans="1:7" hidden="1" x14ac:dyDescent="0.25">
      <c r="A2129" s="11" t="s">
        <v>1888</v>
      </c>
      <c r="B2129" s="11" t="s">
        <v>2160</v>
      </c>
      <c r="C2129" s="11" t="s">
        <v>2233</v>
      </c>
      <c r="D2129" s="44" t="s">
        <v>2230</v>
      </c>
      <c r="E2129" s="15">
        <v>850000</v>
      </c>
      <c r="F2129" s="11" t="s">
        <v>106</v>
      </c>
      <c r="G2129" s="11"/>
    </row>
    <row r="2130" spans="1:7" ht="21" hidden="1" x14ac:dyDescent="0.25">
      <c r="A2130" s="11" t="s">
        <v>1888</v>
      </c>
      <c r="B2130" s="11" t="s">
        <v>2160</v>
      </c>
      <c r="C2130" s="11" t="s">
        <v>2233</v>
      </c>
      <c r="D2130" s="44" t="s">
        <v>2231</v>
      </c>
      <c r="E2130" s="15">
        <v>510000</v>
      </c>
      <c r="F2130" s="11" t="s">
        <v>106</v>
      </c>
      <c r="G2130" s="11"/>
    </row>
    <row r="2131" spans="1:7" hidden="1" x14ac:dyDescent="0.25">
      <c r="A2131" s="11" t="s">
        <v>1888</v>
      </c>
      <c r="B2131" s="11" t="s">
        <v>2160</v>
      </c>
      <c r="C2131" s="11" t="s">
        <v>2233</v>
      </c>
      <c r="D2131" s="47" t="s">
        <v>2232</v>
      </c>
      <c r="E2131" s="15">
        <v>510000</v>
      </c>
      <c r="F2131" s="11" t="s">
        <v>111</v>
      </c>
      <c r="G2131" s="11"/>
    </row>
    <row r="2132" spans="1:7" hidden="1" x14ac:dyDescent="0.25">
      <c r="A2132" s="11" t="s">
        <v>1888</v>
      </c>
      <c r="B2132" s="11" t="s">
        <v>2160</v>
      </c>
      <c r="C2132" s="11" t="s">
        <v>2235</v>
      </c>
      <c r="D2132" s="47" t="s">
        <v>2234</v>
      </c>
      <c r="E2132" s="15">
        <v>600000</v>
      </c>
      <c r="F2132" s="11" t="s">
        <v>111</v>
      </c>
      <c r="G2132" s="11"/>
    </row>
    <row r="2133" spans="1:7" ht="21" hidden="1" x14ac:dyDescent="0.25">
      <c r="A2133" s="11" t="s">
        <v>1888</v>
      </c>
      <c r="B2133" s="11" t="s">
        <v>2160</v>
      </c>
      <c r="C2133" s="11" t="s">
        <v>2238</v>
      </c>
      <c r="D2133" s="44" t="s">
        <v>2236</v>
      </c>
      <c r="E2133" s="15">
        <v>2000000</v>
      </c>
      <c r="F2133" s="11" t="s">
        <v>106</v>
      </c>
      <c r="G2133" s="11"/>
    </row>
    <row r="2134" spans="1:7" hidden="1" x14ac:dyDescent="0.25">
      <c r="A2134" s="26" t="s">
        <v>1888</v>
      </c>
      <c r="B2134" s="26" t="s">
        <v>2160</v>
      </c>
      <c r="C2134" s="26" t="s">
        <v>2238</v>
      </c>
      <c r="D2134" s="53" t="s">
        <v>3824</v>
      </c>
      <c r="E2134" s="31">
        <v>700000</v>
      </c>
      <c r="F2134" s="26" t="s">
        <v>111</v>
      </c>
      <c r="G2134" s="11"/>
    </row>
    <row r="2135" spans="1:7" hidden="1" x14ac:dyDescent="0.25">
      <c r="A2135" s="11" t="s">
        <v>1888</v>
      </c>
      <c r="B2135" s="11" t="s">
        <v>2160</v>
      </c>
      <c r="C2135" s="11" t="s">
        <v>2238</v>
      </c>
      <c r="D2135" s="44" t="s">
        <v>2237</v>
      </c>
      <c r="E2135" s="15">
        <v>342500</v>
      </c>
      <c r="F2135" s="11" t="s">
        <v>106</v>
      </c>
      <c r="G2135" s="11"/>
    </row>
    <row r="2136" spans="1:7" hidden="1" x14ac:dyDescent="0.25">
      <c r="A2136" s="11" t="s">
        <v>1888</v>
      </c>
      <c r="B2136" s="11" t="s">
        <v>2160</v>
      </c>
      <c r="C2136" s="11" t="s">
        <v>2245</v>
      </c>
      <c r="D2136" s="44" t="s">
        <v>2239</v>
      </c>
      <c r="E2136" s="15">
        <v>212500</v>
      </c>
      <c r="F2136" s="11" t="s">
        <v>106</v>
      </c>
      <c r="G2136" s="11"/>
    </row>
    <row r="2137" spans="1:7" hidden="1" x14ac:dyDescent="0.25">
      <c r="A2137" s="11" t="s">
        <v>1888</v>
      </c>
      <c r="B2137" s="11" t="s">
        <v>2160</v>
      </c>
      <c r="C2137" s="11" t="s">
        <v>2245</v>
      </c>
      <c r="D2137" s="44" t="s">
        <v>2240</v>
      </c>
      <c r="E2137" s="15">
        <v>1487500</v>
      </c>
      <c r="F2137" s="11" t="s">
        <v>106</v>
      </c>
      <c r="G2137" s="11"/>
    </row>
    <row r="2138" spans="1:7" hidden="1" x14ac:dyDescent="0.25">
      <c r="A2138" s="11" t="s">
        <v>1888</v>
      </c>
      <c r="B2138" s="11" t="s">
        <v>2160</v>
      </c>
      <c r="C2138" s="11" t="s">
        <v>2245</v>
      </c>
      <c r="D2138" s="44" t="s">
        <v>2241</v>
      </c>
      <c r="E2138" s="15">
        <v>127500</v>
      </c>
      <c r="F2138" s="11" t="s">
        <v>106</v>
      </c>
      <c r="G2138" s="11"/>
    </row>
    <row r="2139" spans="1:7" ht="31.5" hidden="1" x14ac:dyDescent="0.25">
      <c r="A2139" s="11" t="s">
        <v>1888</v>
      </c>
      <c r="B2139" s="11" t="s">
        <v>2160</v>
      </c>
      <c r="C2139" s="11" t="s">
        <v>2245</v>
      </c>
      <c r="D2139" s="51" t="s">
        <v>2242</v>
      </c>
      <c r="E2139" s="15">
        <v>850000</v>
      </c>
      <c r="F2139" s="11" t="s">
        <v>3987</v>
      </c>
      <c r="G2139" s="11"/>
    </row>
    <row r="2140" spans="1:7" hidden="1" x14ac:dyDescent="0.25">
      <c r="A2140" s="11" t="s">
        <v>1888</v>
      </c>
      <c r="B2140" s="11" t="s">
        <v>2160</v>
      </c>
      <c r="C2140" s="11" t="s">
        <v>2245</v>
      </c>
      <c r="D2140" s="44" t="s">
        <v>2243</v>
      </c>
      <c r="E2140" s="15">
        <v>42500</v>
      </c>
      <c r="F2140" s="11" t="s">
        <v>106</v>
      </c>
      <c r="G2140" s="11"/>
    </row>
    <row r="2141" spans="1:7" ht="21" hidden="1" x14ac:dyDescent="0.25">
      <c r="A2141" s="11" t="s">
        <v>1888</v>
      </c>
      <c r="B2141" s="11" t="s">
        <v>2160</v>
      </c>
      <c r="C2141" s="11" t="s">
        <v>2245</v>
      </c>
      <c r="D2141" s="44" t="s">
        <v>2244</v>
      </c>
      <c r="E2141" s="15">
        <v>425000</v>
      </c>
      <c r="F2141" s="11" t="s">
        <v>106</v>
      </c>
      <c r="G2141" s="11"/>
    </row>
    <row r="2142" spans="1:7" hidden="1" x14ac:dyDescent="0.25">
      <c r="A2142" s="11" t="s">
        <v>1888</v>
      </c>
      <c r="B2142" s="11" t="s">
        <v>2160</v>
      </c>
      <c r="C2142" s="11" t="s">
        <v>2252</v>
      </c>
      <c r="D2142" s="44" t="s">
        <v>2246</v>
      </c>
      <c r="E2142" s="15">
        <v>600000</v>
      </c>
      <c r="F2142" s="11" t="s">
        <v>106</v>
      </c>
      <c r="G2142" s="11"/>
    </row>
    <row r="2143" spans="1:7" ht="21" hidden="1" x14ac:dyDescent="0.25">
      <c r="A2143" s="11" t="s">
        <v>1888</v>
      </c>
      <c r="B2143" s="11" t="s">
        <v>2160</v>
      </c>
      <c r="C2143" s="11" t="s">
        <v>2252</v>
      </c>
      <c r="D2143" s="44" t="s">
        <v>2247</v>
      </c>
      <c r="E2143" s="15">
        <v>80000</v>
      </c>
      <c r="F2143" s="11" t="s">
        <v>106</v>
      </c>
      <c r="G2143" s="11"/>
    </row>
    <row r="2144" spans="1:7" hidden="1" x14ac:dyDescent="0.25">
      <c r="A2144" s="11" t="s">
        <v>1888</v>
      </c>
      <c r="B2144" s="11" t="s">
        <v>2160</v>
      </c>
      <c r="C2144" s="11" t="s">
        <v>2252</v>
      </c>
      <c r="D2144" s="44" t="s">
        <v>2248</v>
      </c>
      <c r="E2144" s="15">
        <v>2120000</v>
      </c>
      <c r="F2144" s="11" t="s">
        <v>106</v>
      </c>
      <c r="G2144" s="11"/>
    </row>
    <row r="2145" spans="1:7" ht="21" hidden="1" x14ac:dyDescent="0.25">
      <c r="A2145" s="11" t="s">
        <v>1888</v>
      </c>
      <c r="B2145" s="11" t="s">
        <v>2160</v>
      </c>
      <c r="C2145" s="11" t="s">
        <v>2252</v>
      </c>
      <c r="D2145" s="44" t="s">
        <v>2249</v>
      </c>
      <c r="E2145" s="15">
        <v>200000</v>
      </c>
      <c r="F2145" s="11" t="s">
        <v>106</v>
      </c>
      <c r="G2145" s="11"/>
    </row>
    <row r="2146" spans="1:7" hidden="1" x14ac:dyDescent="0.25">
      <c r="A2146" s="11" t="s">
        <v>1888</v>
      </c>
      <c r="B2146" s="11" t="s">
        <v>2160</v>
      </c>
      <c r="C2146" s="11" t="s">
        <v>2252</v>
      </c>
      <c r="D2146" s="22" t="s">
        <v>2250</v>
      </c>
      <c r="E2146" s="15">
        <v>2616000</v>
      </c>
      <c r="F2146" s="11" t="s">
        <v>105</v>
      </c>
      <c r="G2146" s="11"/>
    </row>
    <row r="2147" spans="1:7" ht="21" hidden="1" x14ac:dyDescent="0.25">
      <c r="A2147" s="11" t="s">
        <v>1888</v>
      </c>
      <c r="B2147" s="11" t="s">
        <v>2160</v>
      </c>
      <c r="C2147" s="11" t="s">
        <v>2252</v>
      </c>
      <c r="D2147" s="22" t="s">
        <v>2251</v>
      </c>
      <c r="E2147" s="15">
        <v>480000</v>
      </c>
      <c r="F2147" s="11" t="s">
        <v>105</v>
      </c>
      <c r="G2147" s="11"/>
    </row>
    <row r="2148" spans="1:7" hidden="1" x14ac:dyDescent="0.25">
      <c r="A2148" s="11" t="s">
        <v>1888</v>
      </c>
      <c r="B2148" s="11" t="s">
        <v>2160</v>
      </c>
      <c r="C2148" s="11" t="s">
        <v>2255</v>
      </c>
      <c r="D2148" s="22" t="s">
        <v>2253</v>
      </c>
      <c r="E2148" s="15">
        <v>1200000</v>
      </c>
      <c r="F2148" s="11" t="s">
        <v>105</v>
      </c>
      <c r="G2148" s="11"/>
    </row>
    <row r="2149" spans="1:7" hidden="1" x14ac:dyDescent="0.25">
      <c r="A2149" s="11" t="s">
        <v>1888</v>
      </c>
      <c r="B2149" s="11" t="s">
        <v>2160</v>
      </c>
      <c r="C2149" s="11" t="s">
        <v>2255</v>
      </c>
      <c r="D2149" s="44" t="s">
        <v>2254</v>
      </c>
      <c r="E2149" s="15">
        <v>810000</v>
      </c>
      <c r="F2149" s="11" t="s">
        <v>106</v>
      </c>
      <c r="G2149" s="11"/>
    </row>
    <row r="2150" spans="1:7" hidden="1" x14ac:dyDescent="0.25">
      <c r="A2150" s="11" t="s">
        <v>1888</v>
      </c>
      <c r="B2150" s="11" t="s">
        <v>2160</v>
      </c>
      <c r="C2150" s="11" t="s">
        <v>2259</v>
      </c>
      <c r="D2150" s="22" t="s">
        <v>2256</v>
      </c>
      <c r="E2150" s="15">
        <v>50000</v>
      </c>
      <c r="F2150" s="11" t="s">
        <v>105</v>
      </c>
      <c r="G2150" s="11"/>
    </row>
    <row r="2151" spans="1:7" ht="21" hidden="1" x14ac:dyDescent="0.25">
      <c r="A2151" s="11" t="s">
        <v>1888</v>
      </c>
      <c r="B2151" s="11" t="s">
        <v>2160</v>
      </c>
      <c r="C2151" s="11" t="s">
        <v>2259</v>
      </c>
      <c r="D2151" s="22" t="s">
        <v>2257</v>
      </c>
      <c r="E2151" s="15">
        <v>100000</v>
      </c>
      <c r="F2151" s="11" t="s">
        <v>105</v>
      </c>
      <c r="G2151" s="11"/>
    </row>
    <row r="2152" spans="1:7" hidden="1" x14ac:dyDescent="0.25">
      <c r="A2152" s="11" t="s">
        <v>1888</v>
      </c>
      <c r="B2152" s="11" t="s">
        <v>2160</v>
      </c>
      <c r="C2152" s="11" t="s">
        <v>2259</v>
      </c>
      <c r="D2152" s="22" t="s">
        <v>2258</v>
      </c>
      <c r="E2152" s="15">
        <v>600000</v>
      </c>
      <c r="F2152" s="11" t="s">
        <v>105</v>
      </c>
      <c r="G2152" s="11"/>
    </row>
    <row r="2153" spans="1:7" ht="31.5" hidden="1" x14ac:dyDescent="0.25">
      <c r="A2153" s="11" t="s">
        <v>1888</v>
      </c>
      <c r="B2153" s="11" t="s">
        <v>2160</v>
      </c>
      <c r="C2153" s="11" t="s">
        <v>2271</v>
      </c>
      <c r="D2153" s="22" t="s">
        <v>2260</v>
      </c>
      <c r="E2153" s="15">
        <v>120000</v>
      </c>
      <c r="F2153" s="11" t="s">
        <v>105</v>
      </c>
      <c r="G2153" s="11"/>
    </row>
    <row r="2154" spans="1:7" hidden="1" x14ac:dyDescent="0.25">
      <c r="A2154" s="11" t="s">
        <v>1888</v>
      </c>
      <c r="B2154" s="11" t="s">
        <v>2160</v>
      </c>
      <c r="C2154" s="11" t="s">
        <v>2271</v>
      </c>
      <c r="D2154" s="22" t="s">
        <v>2261</v>
      </c>
      <c r="E2154" s="15">
        <v>160000</v>
      </c>
      <c r="F2154" s="11" t="s">
        <v>105</v>
      </c>
      <c r="G2154" s="11"/>
    </row>
    <row r="2155" spans="1:7" ht="31.5" hidden="1" x14ac:dyDescent="0.25">
      <c r="A2155" s="11" t="s">
        <v>1888</v>
      </c>
      <c r="B2155" s="11" t="s">
        <v>2160</v>
      </c>
      <c r="C2155" s="11" t="s">
        <v>2271</v>
      </c>
      <c r="D2155" s="41" t="s">
        <v>2262</v>
      </c>
      <c r="E2155" s="15">
        <v>240000</v>
      </c>
      <c r="F2155" s="11" t="s">
        <v>283</v>
      </c>
      <c r="G2155" s="11"/>
    </row>
    <row r="2156" spans="1:7" ht="21" hidden="1" x14ac:dyDescent="0.25">
      <c r="A2156" s="11" t="s">
        <v>1888</v>
      </c>
      <c r="B2156" s="11" t="s">
        <v>2160</v>
      </c>
      <c r="C2156" s="11" t="s">
        <v>2271</v>
      </c>
      <c r="D2156" s="22" t="s">
        <v>2263</v>
      </c>
      <c r="E2156" s="15">
        <v>120000</v>
      </c>
      <c r="F2156" s="11" t="s">
        <v>105</v>
      </c>
      <c r="G2156" s="11"/>
    </row>
    <row r="2157" spans="1:7" ht="21" hidden="1" x14ac:dyDescent="0.25">
      <c r="A2157" s="11" t="s">
        <v>1888</v>
      </c>
      <c r="B2157" s="11" t="s">
        <v>2160</v>
      </c>
      <c r="C2157" s="11" t="s">
        <v>2271</v>
      </c>
      <c r="D2157" s="44" t="s">
        <v>2264</v>
      </c>
      <c r="E2157" s="15">
        <v>200000</v>
      </c>
      <c r="F2157" s="11" t="s">
        <v>106</v>
      </c>
      <c r="G2157" s="11"/>
    </row>
    <row r="2158" spans="1:7" hidden="1" x14ac:dyDescent="0.25">
      <c r="A2158" s="11" t="s">
        <v>1888</v>
      </c>
      <c r="B2158" s="11" t="s">
        <v>2160</v>
      </c>
      <c r="C2158" s="11" t="s">
        <v>2271</v>
      </c>
      <c r="D2158" s="44" t="s">
        <v>2265</v>
      </c>
      <c r="E2158" s="15">
        <v>100000</v>
      </c>
      <c r="F2158" s="11" t="s">
        <v>106</v>
      </c>
      <c r="G2158" s="11"/>
    </row>
    <row r="2159" spans="1:7" ht="31.5" hidden="1" x14ac:dyDescent="0.25">
      <c r="A2159" s="11" t="s">
        <v>1888</v>
      </c>
      <c r="B2159" s="11" t="s">
        <v>2160</v>
      </c>
      <c r="C2159" s="11" t="s">
        <v>2271</v>
      </c>
      <c r="D2159" s="44" t="s">
        <v>2266</v>
      </c>
      <c r="E2159" s="15">
        <v>1160000</v>
      </c>
      <c r="F2159" s="11" t="s">
        <v>106</v>
      </c>
      <c r="G2159" s="11"/>
    </row>
    <row r="2160" spans="1:7" ht="42" hidden="1" x14ac:dyDescent="0.25">
      <c r="A2160" s="11" t="s">
        <v>1888</v>
      </c>
      <c r="B2160" s="11" t="s">
        <v>2160</v>
      </c>
      <c r="C2160" s="11" t="s">
        <v>2271</v>
      </c>
      <c r="D2160" s="44" t="s">
        <v>2267</v>
      </c>
      <c r="E2160" s="15">
        <v>80000</v>
      </c>
      <c r="F2160" s="11" t="s">
        <v>106</v>
      </c>
      <c r="G2160" s="11"/>
    </row>
    <row r="2161" spans="1:7" ht="31.5" hidden="1" x14ac:dyDescent="0.25">
      <c r="A2161" s="11" t="s">
        <v>1888</v>
      </c>
      <c r="B2161" s="11" t="s">
        <v>2160</v>
      </c>
      <c r="C2161" s="11" t="s">
        <v>2271</v>
      </c>
      <c r="D2161" s="44" t="s">
        <v>2268</v>
      </c>
      <c r="E2161" s="15">
        <v>80000</v>
      </c>
      <c r="F2161" s="11" t="s">
        <v>106</v>
      </c>
      <c r="G2161" s="11"/>
    </row>
    <row r="2162" spans="1:7" hidden="1" x14ac:dyDescent="0.25">
      <c r="A2162" s="11" t="s">
        <v>1888</v>
      </c>
      <c r="B2162" s="11" t="s">
        <v>2160</v>
      </c>
      <c r="C2162" s="11" t="s">
        <v>2271</v>
      </c>
      <c r="D2162" s="22" t="s">
        <v>2269</v>
      </c>
      <c r="E2162" s="15">
        <v>160000</v>
      </c>
      <c r="F2162" s="11" t="s">
        <v>105</v>
      </c>
      <c r="G2162" s="11"/>
    </row>
    <row r="2163" spans="1:7" ht="31.5" hidden="1" x14ac:dyDescent="0.25">
      <c r="A2163" s="11" t="s">
        <v>1888</v>
      </c>
      <c r="B2163" s="11" t="s">
        <v>2160</v>
      </c>
      <c r="C2163" s="11" t="s">
        <v>2271</v>
      </c>
      <c r="D2163" s="22" t="s">
        <v>2270</v>
      </c>
      <c r="E2163" s="15">
        <v>120000</v>
      </c>
      <c r="F2163" s="11" t="s">
        <v>105</v>
      </c>
      <c r="G2163" s="11"/>
    </row>
    <row r="2164" spans="1:7" ht="21" hidden="1" x14ac:dyDescent="0.25">
      <c r="A2164" s="11" t="s">
        <v>1888</v>
      </c>
      <c r="B2164" s="11" t="s">
        <v>2160</v>
      </c>
      <c r="C2164" s="11" t="s">
        <v>2272</v>
      </c>
      <c r="D2164" s="44" t="s">
        <v>2273</v>
      </c>
      <c r="E2164" s="15">
        <v>480000</v>
      </c>
      <c r="F2164" s="11" t="s">
        <v>106</v>
      </c>
      <c r="G2164" s="11"/>
    </row>
    <row r="2165" spans="1:7" ht="21" hidden="1" x14ac:dyDescent="0.25">
      <c r="A2165" s="11" t="s">
        <v>1888</v>
      </c>
      <c r="B2165" s="11" t="s">
        <v>2160</v>
      </c>
      <c r="C2165" s="11" t="s">
        <v>2272</v>
      </c>
      <c r="D2165" s="44" t="s">
        <v>2274</v>
      </c>
      <c r="E2165" s="15">
        <v>776000</v>
      </c>
      <c r="F2165" s="11" t="s">
        <v>106</v>
      </c>
      <c r="G2165" s="11"/>
    </row>
    <row r="2166" spans="1:7" ht="31.5" hidden="1" x14ac:dyDescent="0.25">
      <c r="A2166" s="11" t="s">
        <v>1888</v>
      </c>
      <c r="B2166" s="11" t="s">
        <v>2160</v>
      </c>
      <c r="C2166" s="11" t="s">
        <v>2272</v>
      </c>
      <c r="D2166" s="44" t="s">
        <v>2275</v>
      </c>
      <c r="E2166" s="15">
        <v>360000</v>
      </c>
      <c r="F2166" s="11" t="s">
        <v>106</v>
      </c>
      <c r="G2166" s="11"/>
    </row>
    <row r="2167" spans="1:7" ht="31.5" hidden="1" x14ac:dyDescent="0.25">
      <c r="A2167" s="11" t="s">
        <v>1888</v>
      </c>
      <c r="B2167" s="11" t="s">
        <v>2160</v>
      </c>
      <c r="C2167" s="11" t="s">
        <v>2272</v>
      </c>
      <c r="D2167" s="44" t="s">
        <v>2276</v>
      </c>
      <c r="E2167" s="15">
        <v>640000</v>
      </c>
      <c r="F2167" s="11" t="s">
        <v>106</v>
      </c>
      <c r="G2167" s="11"/>
    </row>
    <row r="2168" spans="1:7" ht="21" hidden="1" x14ac:dyDescent="0.25">
      <c r="A2168" s="11" t="s">
        <v>1888</v>
      </c>
      <c r="B2168" s="11" t="s">
        <v>2160</v>
      </c>
      <c r="C2168" s="11" t="s">
        <v>2272</v>
      </c>
      <c r="D2168" s="44" t="s">
        <v>2277</v>
      </c>
      <c r="E2168" s="15">
        <v>440000</v>
      </c>
      <c r="F2168" s="11" t="s">
        <v>106</v>
      </c>
      <c r="G2168" s="11"/>
    </row>
    <row r="2169" spans="1:7" ht="21" hidden="1" x14ac:dyDescent="0.25">
      <c r="A2169" s="11" t="s">
        <v>1888</v>
      </c>
      <c r="B2169" s="11" t="s">
        <v>2160</v>
      </c>
      <c r="C2169" s="11" t="s">
        <v>1608</v>
      </c>
      <c r="D2169" s="44" t="s">
        <v>2278</v>
      </c>
      <c r="E2169" s="15">
        <v>400000</v>
      </c>
      <c r="F2169" s="11" t="s">
        <v>106</v>
      </c>
      <c r="G2169" s="11"/>
    </row>
    <row r="2170" spans="1:7" hidden="1" x14ac:dyDescent="0.25">
      <c r="A2170" s="11" t="s">
        <v>1888</v>
      </c>
      <c r="B2170" s="11" t="s">
        <v>2160</v>
      </c>
      <c r="C2170" s="11" t="s">
        <v>2283</v>
      </c>
      <c r="D2170" s="22" t="s">
        <v>2279</v>
      </c>
      <c r="E2170" s="15">
        <v>360000</v>
      </c>
      <c r="F2170" s="11" t="s">
        <v>105</v>
      </c>
      <c r="G2170" s="11"/>
    </row>
    <row r="2171" spans="1:7" ht="21" hidden="1" x14ac:dyDescent="0.25">
      <c r="A2171" s="11" t="s">
        <v>1888</v>
      </c>
      <c r="B2171" s="11" t="s">
        <v>2160</v>
      </c>
      <c r="C2171" s="11" t="s">
        <v>2283</v>
      </c>
      <c r="D2171" s="44" t="s">
        <v>2280</v>
      </c>
      <c r="E2171" s="15">
        <v>25000</v>
      </c>
      <c r="F2171" s="11" t="s">
        <v>106</v>
      </c>
      <c r="G2171" s="11"/>
    </row>
    <row r="2172" spans="1:7" ht="21" hidden="1" x14ac:dyDescent="0.25">
      <c r="A2172" s="11" t="s">
        <v>1888</v>
      </c>
      <c r="B2172" s="11" t="s">
        <v>2160</v>
      </c>
      <c r="C2172" s="11" t="s">
        <v>2283</v>
      </c>
      <c r="D2172" s="22" t="s">
        <v>2281</v>
      </c>
      <c r="E2172" s="15">
        <v>400000</v>
      </c>
      <c r="F2172" s="11" t="s">
        <v>105</v>
      </c>
      <c r="G2172" s="11"/>
    </row>
    <row r="2173" spans="1:7" ht="31.5" hidden="1" x14ac:dyDescent="0.25">
      <c r="A2173" s="11" t="s">
        <v>1888</v>
      </c>
      <c r="B2173" s="11" t="s">
        <v>2160</v>
      </c>
      <c r="C2173" s="11" t="s">
        <v>2283</v>
      </c>
      <c r="D2173" s="44" t="s">
        <v>2282</v>
      </c>
      <c r="E2173" s="15">
        <v>430000</v>
      </c>
      <c r="F2173" s="11" t="s">
        <v>106</v>
      </c>
      <c r="G2173" s="11"/>
    </row>
    <row r="2174" spans="1:7" ht="21" hidden="1" x14ac:dyDescent="0.25">
      <c r="A2174" s="11" t="s">
        <v>1888</v>
      </c>
      <c r="B2174" s="11" t="s">
        <v>2160</v>
      </c>
      <c r="C2174" s="11" t="s">
        <v>2287</v>
      </c>
      <c r="D2174" s="22" t="s">
        <v>2285</v>
      </c>
      <c r="E2174" s="15">
        <v>2000000</v>
      </c>
      <c r="F2174" s="11" t="s">
        <v>105</v>
      </c>
      <c r="G2174" s="11"/>
    </row>
    <row r="2175" spans="1:7" hidden="1" x14ac:dyDescent="0.25">
      <c r="A2175" s="11" t="s">
        <v>1888</v>
      </c>
      <c r="B2175" s="11" t="s">
        <v>2160</v>
      </c>
      <c r="C2175" s="11" t="s">
        <v>2287</v>
      </c>
      <c r="D2175" s="44" t="s">
        <v>2286</v>
      </c>
      <c r="E2175" s="15">
        <v>3385000</v>
      </c>
      <c r="F2175" s="11" t="s">
        <v>106</v>
      </c>
      <c r="G2175" s="11"/>
    </row>
    <row r="2176" spans="1:7" hidden="1" x14ac:dyDescent="0.25">
      <c r="A2176" s="11" t="s">
        <v>1888</v>
      </c>
      <c r="B2176" s="11" t="s">
        <v>2160</v>
      </c>
      <c r="C2176" s="11" t="s">
        <v>3826</v>
      </c>
      <c r="D2176" s="44" t="s">
        <v>2284</v>
      </c>
      <c r="E2176" s="15">
        <v>2500000</v>
      </c>
      <c r="F2176" s="11" t="s">
        <v>106</v>
      </c>
      <c r="G2176" s="11"/>
    </row>
    <row r="2177" spans="1:7" ht="21" x14ac:dyDescent="0.25">
      <c r="A2177" s="11" t="s">
        <v>2337</v>
      </c>
      <c r="B2177" s="11" t="s">
        <v>2338</v>
      </c>
      <c r="C2177" s="11" t="s">
        <v>2339</v>
      </c>
      <c r="D2177" s="22" t="s">
        <v>2340</v>
      </c>
      <c r="E2177" s="15">
        <v>500555</v>
      </c>
      <c r="F2177" s="11" t="s">
        <v>105</v>
      </c>
      <c r="G2177" s="11" t="s">
        <v>4016</v>
      </c>
    </row>
    <row r="2178" spans="1:7" x14ac:dyDescent="0.25">
      <c r="A2178" s="11" t="s">
        <v>2337</v>
      </c>
      <c r="B2178" s="11" t="s">
        <v>2338</v>
      </c>
      <c r="C2178" s="11" t="s">
        <v>2339</v>
      </c>
      <c r="D2178" s="47" t="s">
        <v>2341</v>
      </c>
      <c r="E2178" s="15">
        <v>799539</v>
      </c>
      <c r="F2178" s="11" t="s">
        <v>111</v>
      </c>
      <c r="G2178" s="11"/>
    </row>
    <row r="2179" spans="1:7" x14ac:dyDescent="0.25">
      <c r="A2179" s="11" t="s">
        <v>2337</v>
      </c>
      <c r="B2179" s="11" t="s">
        <v>2338</v>
      </c>
      <c r="C2179" s="11" t="s">
        <v>704</v>
      </c>
      <c r="D2179" s="44" t="s">
        <v>2342</v>
      </c>
      <c r="E2179" s="15">
        <v>5000000</v>
      </c>
      <c r="F2179" s="11" t="s">
        <v>106</v>
      </c>
      <c r="G2179" s="11"/>
    </row>
    <row r="2180" spans="1:7" x14ac:dyDescent="0.25">
      <c r="A2180" s="11" t="s">
        <v>2337</v>
      </c>
      <c r="B2180" s="11" t="s">
        <v>2338</v>
      </c>
      <c r="C2180" s="11" t="s">
        <v>704</v>
      </c>
      <c r="D2180" s="22" t="s">
        <v>2343</v>
      </c>
      <c r="E2180" s="15">
        <v>200000</v>
      </c>
      <c r="F2180" s="11" t="s">
        <v>105</v>
      </c>
      <c r="G2180" s="11" t="s">
        <v>4016</v>
      </c>
    </row>
    <row r="2181" spans="1:7" x14ac:dyDescent="0.25">
      <c r="A2181" s="11" t="s">
        <v>2337</v>
      </c>
      <c r="B2181" s="11" t="s">
        <v>2338</v>
      </c>
      <c r="C2181" s="11" t="s">
        <v>2345</v>
      </c>
      <c r="D2181" s="22" t="s">
        <v>2344</v>
      </c>
      <c r="E2181" s="15">
        <v>473100</v>
      </c>
      <c r="F2181" s="11" t="s">
        <v>105</v>
      </c>
      <c r="G2181" s="11" t="s">
        <v>4016</v>
      </c>
    </row>
    <row r="2182" spans="1:7" x14ac:dyDescent="0.25">
      <c r="A2182" s="11" t="s">
        <v>2337</v>
      </c>
      <c r="B2182" s="11" t="s">
        <v>2338</v>
      </c>
      <c r="C2182" s="11" t="s">
        <v>2348</v>
      </c>
      <c r="D2182" s="22" t="s">
        <v>2346</v>
      </c>
      <c r="E2182" s="15">
        <v>500000</v>
      </c>
      <c r="F2182" s="11" t="s">
        <v>105</v>
      </c>
      <c r="G2182" s="11"/>
    </row>
    <row r="2183" spans="1:7" x14ac:dyDescent="0.25">
      <c r="A2183" s="11" t="s">
        <v>2337</v>
      </c>
      <c r="B2183" s="11" t="s">
        <v>2338</v>
      </c>
      <c r="C2183" s="11" t="s">
        <v>2348</v>
      </c>
      <c r="D2183" s="47" t="s">
        <v>2347</v>
      </c>
      <c r="E2183" s="15">
        <v>850000</v>
      </c>
      <c r="F2183" s="11" t="s">
        <v>111</v>
      </c>
      <c r="G2183" s="11"/>
    </row>
    <row r="2184" spans="1:7" x14ac:dyDescent="0.25">
      <c r="A2184" s="11" t="s">
        <v>2337</v>
      </c>
      <c r="B2184" s="11" t="s">
        <v>2338</v>
      </c>
      <c r="C2184" s="11" t="s">
        <v>1772</v>
      </c>
      <c r="D2184" s="44" t="s">
        <v>2349</v>
      </c>
      <c r="E2184" s="15">
        <v>171000</v>
      </c>
      <c r="F2184" s="11" t="s">
        <v>106</v>
      </c>
      <c r="G2184" s="11"/>
    </row>
    <row r="2185" spans="1:7" x14ac:dyDescent="0.25">
      <c r="A2185" s="11" t="s">
        <v>2337</v>
      </c>
      <c r="B2185" s="11" t="s">
        <v>2338</v>
      </c>
      <c r="C2185" s="11" t="s">
        <v>1772</v>
      </c>
      <c r="D2185" s="44" t="s">
        <v>2350</v>
      </c>
      <c r="E2185" s="15">
        <v>475000</v>
      </c>
      <c r="F2185" s="11" t="s">
        <v>106</v>
      </c>
      <c r="G2185" s="11"/>
    </row>
    <row r="2186" spans="1:7" x14ac:dyDescent="0.25">
      <c r="A2186" s="11" t="s">
        <v>2337</v>
      </c>
      <c r="B2186" s="11" t="s">
        <v>2338</v>
      </c>
      <c r="C2186" s="11" t="s">
        <v>1772</v>
      </c>
      <c r="D2186" s="22" t="s">
        <v>117</v>
      </c>
      <c r="E2186" s="15">
        <v>266000</v>
      </c>
      <c r="F2186" s="11" t="s">
        <v>105</v>
      </c>
      <c r="G2186" s="11"/>
    </row>
    <row r="2187" spans="1:7" x14ac:dyDescent="0.25">
      <c r="A2187" s="11" t="s">
        <v>2337</v>
      </c>
      <c r="B2187" s="11" t="s">
        <v>2338</v>
      </c>
      <c r="C2187" s="11" t="s">
        <v>2359</v>
      </c>
      <c r="D2187" s="22" t="s">
        <v>2351</v>
      </c>
      <c r="E2187" s="15">
        <v>50000</v>
      </c>
      <c r="F2187" s="11" t="s">
        <v>105</v>
      </c>
      <c r="G2187" s="11"/>
    </row>
    <row r="2188" spans="1:7" x14ac:dyDescent="0.25">
      <c r="A2188" s="11" t="s">
        <v>2337</v>
      </c>
      <c r="B2188" s="11" t="s">
        <v>2338</v>
      </c>
      <c r="C2188" s="11" t="s">
        <v>2359</v>
      </c>
      <c r="D2188" s="22" t="s">
        <v>2352</v>
      </c>
      <c r="E2188" s="15">
        <v>50000</v>
      </c>
      <c r="F2188" s="11" t="s">
        <v>105</v>
      </c>
      <c r="G2188" s="11"/>
    </row>
    <row r="2189" spans="1:7" ht="31.5" x14ac:dyDescent="0.25">
      <c r="A2189" s="11" t="s">
        <v>2337</v>
      </c>
      <c r="B2189" s="11" t="s">
        <v>2338</v>
      </c>
      <c r="C2189" s="11" t="s">
        <v>2359</v>
      </c>
      <c r="D2189" s="51" t="s">
        <v>2353</v>
      </c>
      <c r="E2189" s="15">
        <v>50000</v>
      </c>
      <c r="F2189" s="11" t="s">
        <v>3987</v>
      </c>
      <c r="G2189" s="11"/>
    </row>
    <row r="2190" spans="1:7" x14ac:dyDescent="0.25">
      <c r="A2190" s="11" t="s">
        <v>2337</v>
      </c>
      <c r="B2190" s="11" t="s">
        <v>2338</v>
      </c>
      <c r="C2190" s="11" t="s">
        <v>2359</v>
      </c>
      <c r="D2190" s="44" t="s">
        <v>2354</v>
      </c>
      <c r="E2190" s="15">
        <v>50000</v>
      </c>
      <c r="F2190" s="11" t="s">
        <v>106</v>
      </c>
      <c r="G2190" s="11"/>
    </row>
    <row r="2191" spans="1:7" x14ac:dyDescent="0.25">
      <c r="A2191" s="11" t="s">
        <v>2337</v>
      </c>
      <c r="B2191" s="11" t="s">
        <v>2338</v>
      </c>
      <c r="C2191" s="11" t="s">
        <v>2359</v>
      </c>
      <c r="D2191" s="22" t="s">
        <v>2355</v>
      </c>
      <c r="E2191" s="15">
        <v>50000</v>
      </c>
      <c r="F2191" s="11" t="s">
        <v>105</v>
      </c>
      <c r="G2191" s="11"/>
    </row>
    <row r="2192" spans="1:7" x14ac:dyDescent="0.25">
      <c r="A2192" s="11" t="s">
        <v>2337</v>
      </c>
      <c r="B2192" s="11" t="s">
        <v>2338</v>
      </c>
      <c r="C2192" s="11" t="s">
        <v>2359</v>
      </c>
      <c r="D2192" s="22" t="s">
        <v>2356</v>
      </c>
      <c r="E2192" s="15">
        <v>1000000</v>
      </c>
      <c r="F2192" s="11" t="s">
        <v>105</v>
      </c>
      <c r="G2192" s="11"/>
    </row>
    <row r="2193" spans="1:7" ht="31.5" x14ac:dyDescent="0.25">
      <c r="A2193" s="11" t="s">
        <v>2337</v>
      </c>
      <c r="B2193" s="11" t="s">
        <v>2338</v>
      </c>
      <c r="C2193" s="11" t="s">
        <v>2359</v>
      </c>
      <c r="D2193" s="51" t="s">
        <v>2357</v>
      </c>
      <c r="E2193" s="15">
        <v>50000</v>
      </c>
      <c r="F2193" s="11" t="s">
        <v>3987</v>
      </c>
      <c r="G2193" s="11"/>
    </row>
    <row r="2194" spans="1:7" x14ac:dyDescent="0.25">
      <c r="A2194" s="11" t="s">
        <v>2337</v>
      </c>
      <c r="B2194" s="11" t="s">
        <v>2338</v>
      </c>
      <c r="C2194" s="11" t="s">
        <v>2359</v>
      </c>
      <c r="D2194" s="22" t="s">
        <v>2358</v>
      </c>
      <c r="E2194" s="15">
        <v>100000</v>
      </c>
      <c r="F2194" s="11" t="s">
        <v>105</v>
      </c>
      <c r="G2194" s="11"/>
    </row>
    <row r="2195" spans="1:7" x14ac:dyDescent="0.25">
      <c r="A2195" s="11" t="s">
        <v>2337</v>
      </c>
      <c r="B2195" s="11" t="s">
        <v>2338</v>
      </c>
      <c r="C2195" s="11" t="s">
        <v>268</v>
      </c>
      <c r="D2195" s="47" t="s">
        <v>2360</v>
      </c>
      <c r="E2195" s="15">
        <v>458850</v>
      </c>
      <c r="F2195" s="11" t="s">
        <v>111</v>
      </c>
      <c r="G2195" s="11"/>
    </row>
    <row r="2196" spans="1:7" x14ac:dyDescent="0.25">
      <c r="A2196" s="11" t="s">
        <v>2337</v>
      </c>
      <c r="B2196" s="11" t="s">
        <v>2338</v>
      </c>
      <c r="C2196" s="11" t="s">
        <v>268</v>
      </c>
      <c r="D2196" s="22" t="s">
        <v>2361</v>
      </c>
      <c r="E2196" s="15">
        <v>798000</v>
      </c>
      <c r="F2196" s="11" t="s">
        <v>105</v>
      </c>
      <c r="G2196" s="11"/>
    </row>
    <row r="2197" spans="1:7" x14ac:dyDescent="0.25">
      <c r="A2197" s="11" t="s">
        <v>2337</v>
      </c>
      <c r="B2197" s="11" t="s">
        <v>2338</v>
      </c>
      <c r="C2197" s="11" t="s">
        <v>2364</v>
      </c>
      <c r="D2197" s="22" t="s">
        <v>2362</v>
      </c>
      <c r="E2197" s="15">
        <v>1000000</v>
      </c>
      <c r="F2197" s="11" t="s">
        <v>105</v>
      </c>
      <c r="G2197" s="11"/>
    </row>
    <row r="2198" spans="1:7" ht="31.5" x14ac:dyDescent="0.25">
      <c r="A2198" s="11" t="s">
        <v>2337</v>
      </c>
      <c r="B2198" s="11" t="s">
        <v>2338</v>
      </c>
      <c r="C2198" s="11" t="s">
        <v>2364</v>
      </c>
      <c r="D2198" s="44" t="s">
        <v>2363</v>
      </c>
      <c r="E2198" s="15">
        <v>1500000</v>
      </c>
      <c r="F2198" s="11" t="s">
        <v>106</v>
      </c>
      <c r="G2198" s="11"/>
    </row>
    <row r="2199" spans="1:7" x14ac:dyDescent="0.25">
      <c r="A2199" s="11" t="s">
        <v>2337</v>
      </c>
      <c r="B2199" s="11" t="s">
        <v>2338</v>
      </c>
      <c r="C2199" s="11" t="s">
        <v>2365</v>
      </c>
      <c r="D2199" s="44" t="s">
        <v>55</v>
      </c>
      <c r="E2199" s="15">
        <v>850000</v>
      </c>
      <c r="F2199" s="11" t="s">
        <v>106</v>
      </c>
      <c r="G2199" s="11"/>
    </row>
    <row r="2200" spans="1:7" x14ac:dyDescent="0.25">
      <c r="A2200" s="11" t="s">
        <v>2337</v>
      </c>
      <c r="B2200" s="11" t="s">
        <v>2338</v>
      </c>
      <c r="C2200" s="11" t="s">
        <v>2368</v>
      </c>
      <c r="D2200" s="22" t="s">
        <v>2366</v>
      </c>
      <c r="E2200" s="15">
        <v>220000</v>
      </c>
      <c r="F2200" s="11" t="s">
        <v>105</v>
      </c>
      <c r="G2200" s="11"/>
    </row>
    <row r="2201" spans="1:7" ht="21" x14ac:dyDescent="0.25">
      <c r="A2201" s="11" t="s">
        <v>2337</v>
      </c>
      <c r="B2201" s="11" t="s">
        <v>2338</v>
      </c>
      <c r="C2201" s="11" t="s">
        <v>2368</v>
      </c>
      <c r="D2201" s="22" t="s">
        <v>2367</v>
      </c>
      <c r="E2201" s="15">
        <v>300000</v>
      </c>
      <c r="F2201" s="11" t="s">
        <v>105</v>
      </c>
      <c r="G2201" s="11"/>
    </row>
    <row r="2202" spans="1:7" x14ac:dyDescent="0.25">
      <c r="A2202" s="11" t="s">
        <v>2337</v>
      </c>
      <c r="B2202" s="11" t="s">
        <v>2338</v>
      </c>
      <c r="C2202" s="11" t="s">
        <v>2370</v>
      </c>
      <c r="D2202" s="44" t="s">
        <v>2369</v>
      </c>
      <c r="E2202" s="15">
        <v>1500000</v>
      </c>
      <c r="F2202" s="11" t="s">
        <v>106</v>
      </c>
      <c r="G2202" s="11"/>
    </row>
    <row r="2203" spans="1:7" x14ac:dyDescent="0.25">
      <c r="A2203" s="11" t="s">
        <v>2337</v>
      </c>
      <c r="B2203" s="11" t="s">
        <v>2338</v>
      </c>
      <c r="C2203" s="11" t="s">
        <v>2376</v>
      </c>
      <c r="D2203" s="22" t="s">
        <v>2371</v>
      </c>
      <c r="E2203" s="15">
        <v>50000</v>
      </c>
      <c r="F2203" s="11" t="s">
        <v>105</v>
      </c>
      <c r="G2203" s="11"/>
    </row>
    <row r="2204" spans="1:7" x14ac:dyDescent="0.25">
      <c r="A2204" s="11" t="s">
        <v>2337</v>
      </c>
      <c r="B2204" s="11" t="s">
        <v>2338</v>
      </c>
      <c r="C2204" s="11" t="s">
        <v>2376</v>
      </c>
      <c r="D2204" s="22" t="s">
        <v>116</v>
      </c>
      <c r="E2204" s="15">
        <v>1800000</v>
      </c>
      <c r="F2204" s="11" t="s">
        <v>105</v>
      </c>
      <c r="G2204" s="11"/>
    </row>
    <row r="2205" spans="1:7" x14ac:dyDescent="0.25">
      <c r="A2205" s="11" t="s">
        <v>2337</v>
      </c>
      <c r="B2205" s="11" t="s">
        <v>2338</v>
      </c>
      <c r="C2205" s="11" t="s">
        <v>2376</v>
      </c>
      <c r="D2205" s="44" t="s">
        <v>2372</v>
      </c>
      <c r="E2205" s="15">
        <v>300000</v>
      </c>
      <c r="F2205" s="11" t="s">
        <v>106</v>
      </c>
      <c r="G2205" s="11"/>
    </row>
    <row r="2206" spans="1:7" x14ac:dyDescent="0.25">
      <c r="A2206" s="11" t="s">
        <v>2337</v>
      </c>
      <c r="B2206" s="11" t="s">
        <v>2338</v>
      </c>
      <c r="C2206" s="11" t="s">
        <v>2376</v>
      </c>
      <c r="D2206" s="44" t="s">
        <v>2373</v>
      </c>
      <c r="E2206" s="15">
        <v>70000</v>
      </c>
      <c r="F2206" s="11" t="s">
        <v>106</v>
      </c>
      <c r="G2206" s="11"/>
    </row>
    <row r="2207" spans="1:7" x14ac:dyDescent="0.25">
      <c r="A2207" s="11" t="s">
        <v>2337</v>
      </c>
      <c r="B2207" s="11" t="s">
        <v>2338</v>
      </c>
      <c r="C2207" s="11" t="s">
        <v>2376</v>
      </c>
      <c r="D2207" s="44" t="s">
        <v>2374</v>
      </c>
      <c r="E2207" s="15">
        <v>100000</v>
      </c>
      <c r="F2207" s="11" t="s">
        <v>106</v>
      </c>
      <c r="G2207" s="11"/>
    </row>
    <row r="2208" spans="1:7" x14ac:dyDescent="0.25">
      <c r="A2208" s="11" t="s">
        <v>2337</v>
      </c>
      <c r="B2208" s="11" t="s">
        <v>2338</v>
      </c>
      <c r="C2208" s="11" t="s">
        <v>2376</v>
      </c>
      <c r="D2208" s="44" t="s">
        <v>2375</v>
      </c>
      <c r="E2208" s="15">
        <v>300000</v>
      </c>
      <c r="F2208" s="11" t="s">
        <v>106</v>
      </c>
      <c r="G2208" s="11"/>
    </row>
    <row r="2209" spans="1:7" x14ac:dyDescent="0.25">
      <c r="A2209" s="11" t="s">
        <v>2337</v>
      </c>
      <c r="B2209" s="11" t="s">
        <v>2338</v>
      </c>
      <c r="C2209" s="11" t="s">
        <v>2378</v>
      </c>
      <c r="D2209" s="47" t="s">
        <v>2377</v>
      </c>
      <c r="E2209" s="15">
        <v>1000000</v>
      </c>
      <c r="F2209" s="11" t="s">
        <v>111</v>
      </c>
      <c r="G2209" s="11"/>
    </row>
    <row r="2210" spans="1:7" x14ac:dyDescent="0.25">
      <c r="A2210" s="11" t="s">
        <v>2337</v>
      </c>
      <c r="B2210" s="11" t="s">
        <v>2338</v>
      </c>
      <c r="C2210" s="11" t="s">
        <v>2381</v>
      </c>
      <c r="D2210" s="44" t="s">
        <v>2379</v>
      </c>
      <c r="E2210" s="15">
        <v>593000</v>
      </c>
      <c r="F2210" s="11" t="s">
        <v>106</v>
      </c>
      <c r="G2210" s="11"/>
    </row>
    <row r="2211" spans="1:7" x14ac:dyDescent="0.25">
      <c r="A2211" s="11" t="s">
        <v>2337</v>
      </c>
      <c r="B2211" s="11" t="s">
        <v>2338</v>
      </c>
      <c r="C2211" s="11" t="s">
        <v>2381</v>
      </c>
      <c r="D2211" s="44" t="s">
        <v>2380</v>
      </c>
      <c r="E2211" s="15">
        <v>200000</v>
      </c>
      <c r="F2211" s="11" t="s">
        <v>106</v>
      </c>
      <c r="G2211" s="11"/>
    </row>
    <row r="2212" spans="1:7" x14ac:dyDescent="0.25">
      <c r="A2212" s="11" t="s">
        <v>2337</v>
      </c>
      <c r="B2212" s="11" t="s">
        <v>2338</v>
      </c>
      <c r="C2212" s="11" t="s">
        <v>2383</v>
      </c>
      <c r="D2212" s="22" t="s">
        <v>117</v>
      </c>
      <c r="E2212" s="15">
        <v>380000</v>
      </c>
      <c r="F2212" s="11" t="s">
        <v>105</v>
      </c>
      <c r="G2212" s="11"/>
    </row>
    <row r="2213" spans="1:7" x14ac:dyDescent="0.25">
      <c r="A2213" s="11" t="s">
        <v>2337</v>
      </c>
      <c r="B2213" s="11" t="s">
        <v>2338</v>
      </c>
      <c r="C2213" s="11" t="s">
        <v>2384</v>
      </c>
      <c r="D2213" s="47" t="s">
        <v>2382</v>
      </c>
      <c r="E2213" s="15">
        <v>475000</v>
      </c>
      <c r="F2213" s="11" t="s">
        <v>111</v>
      </c>
      <c r="G2213" s="11"/>
    </row>
    <row r="2214" spans="1:7" x14ac:dyDescent="0.25">
      <c r="A2214" s="11" t="s">
        <v>2337</v>
      </c>
      <c r="B2214" s="11" t="s">
        <v>2338</v>
      </c>
      <c r="C2214" s="11" t="s">
        <v>2384</v>
      </c>
      <c r="D2214" s="22" t="s">
        <v>9</v>
      </c>
      <c r="E2214" s="15">
        <v>370500</v>
      </c>
      <c r="F2214" s="11" t="s">
        <v>105</v>
      </c>
      <c r="G2214" s="11"/>
    </row>
    <row r="2215" spans="1:7" x14ac:dyDescent="0.25">
      <c r="A2215" s="11" t="s">
        <v>2337</v>
      </c>
      <c r="B2215" s="11" t="s">
        <v>2338</v>
      </c>
      <c r="C2215" s="11" t="s">
        <v>2386</v>
      </c>
      <c r="D2215" s="22" t="s">
        <v>2385</v>
      </c>
      <c r="E2215" s="15">
        <v>1200000</v>
      </c>
      <c r="F2215" s="11" t="s">
        <v>105</v>
      </c>
      <c r="G2215" s="11"/>
    </row>
    <row r="2216" spans="1:7" x14ac:dyDescent="0.25">
      <c r="A2216" s="11" t="s">
        <v>2337</v>
      </c>
      <c r="B2216" s="11" t="s">
        <v>2338</v>
      </c>
      <c r="C2216" s="11" t="s">
        <v>2388</v>
      </c>
      <c r="D2216" s="44" t="s">
        <v>2387</v>
      </c>
      <c r="E2216" s="15">
        <v>2000000</v>
      </c>
      <c r="F2216" s="11" t="s">
        <v>106</v>
      </c>
      <c r="G2216" s="11"/>
    </row>
    <row r="2217" spans="1:7" ht="21" x14ac:dyDescent="0.25">
      <c r="A2217" s="11" t="s">
        <v>2337</v>
      </c>
      <c r="B2217" s="11" t="s">
        <v>2338</v>
      </c>
      <c r="C2217" s="11" t="s">
        <v>2394</v>
      </c>
      <c r="D2217" s="44" t="s">
        <v>2389</v>
      </c>
      <c r="E2217" s="15">
        <v>200000</v>
      </c>
      <c r="F2217" s="11" t="s">
        <v>106</v>
      </c>
      <c r="G2217" s="11"/>
    </row>
    <row r="2218" spans="1:7" ht="21" x14ac:dyDescent="0.25">
      <c r="A2218" s="11" t="s">
        <v>2337</v>
      </c>
      <c r="B2218" s="11" t="s">
        <v>2338</v>
      </c>
      <c r="C2218" s="11" t="s">
        <v>2394</v>
      </c>
      <c r="D2218" s="44" t="s">
        <v>2390</v>
      </c>
      <c r="E2218" s="15">
        <v>200000</v>
      </c>
      <c r="F2218" s="11" t="s">
        <v>106</v>
      </c>
      <c r="G2218" s="11"/>
    </row>
    <row r="2219" spans="1:7" ht="21" x14ac:dyDescent="0.25">
      <c r="A2219" s="11" t="s">
        <v>2337</v>
      </c>
      <c r="B2219" s="11" t="s">
        <v>2338</v>
      </c>
      <c r="C2219" s="11" t="s">
        <v>2394</v>
      </c>
      <c r="D2219" s="44" t="s">
        <v>2391</v>
      </c>
      <c r="E2219" s="15">
        <v>300000</v>
      </c>
      <c r="F2219" s="11" t="s">
        <v>106</v>
      </c>
      <c r="G2219" s="11"/>
    </row>
    <row r="2220" spans="1:7" ht="21" x14ac:dyDescent="0.25">
      <c r="A2220" s="11" t="s">
        <v>2337</v>
      </c>
      <c r="B2220" s="11" t="s">
        <v>2338</v>
      </c>
      <c r="C2220" s="11" t="s">
        <v>2394</v>
      </c>
      <c r="D2220" s="44" t="s">
        <v>2392</v>
      </c>
      <c r="E2220" s="15">
        <v>150000</v>
      </c>
      <c r="F2220" s="11" t="s">
        <v>106</v>
      </c>
      <c r="G2220" s="11"/>
    </row>
    <row r="2221" spans="1:7" ht="21" x14ac:dyDescent="0.25">
      <c r="A2221" s="11" t="s">
        <v>2337</v>
      </c>
      <c r="B2221" s="11" t="s">
        <v>2338</v>
      </c>
      <c r="C2221" s="11" t="s">
        <v>2394</v>
      </c>
      <c r="D2221" s="44" t="s">
        <v>2393</v>
      </c>
      <c r="E2221" s="15">
        <v>150000</v>
      </c>
      <c r="F2221" s="11" t="s">
        <v>106</v>
      </c>
      <c r="G2221" s="11"/>
    </row>
    <row r="2222" spans="1:7" x14ac:dyDescent="0.25">
      <c r="A2222" s="11" t="s">
        <v>2337</v>
      </c>
      <c r="B2222" s="11" t="s">
        <v>2338</v>
      </c>
      <c r="C2222" s="11" t="s">
        <v>2396</v>
      </c>
      <c r="D2222" s="22" t="s">
        <v>2395</v>
      </c>
      <c r="E2222" s="15">
        <v>400000</v>
      </c>
      <c r="F2222" s="11" t="s">
        <v>105</v>
      </c>
      <c r="G2222" s="11"/>
    </row>
    <row r="2223" spans="1:7" x14ac:dyDescent="0.25">
      <c r="A2223" s="11" t="s">
        <v>2337</v>
      </c>
      <c r="B2223" s="11" t="s">
        <v>2338</v>
      </c>
      <c r="C2223" s="11" t="s">
        <v>2400</v>
      </c>
      <c r="D2223" s="22" t="s">
        <v>2397</v>
      </c>
      <c r="E2223" s="15">
        <v>458000</v>
      </c>
      <c r="F2223" s="11" t="s">
        <v>105</v>
      </c>
      <c r="G2223" s="11"/>
    </row>
    <row r="2224" spans="1:7" x14ac:dyDescent="0.25">
      <c r="A2224" s="11" t="s">
        <v>2337</v>
      </c>
      <c r="B2224" s="11" t="s">
        <v>2338</v>
      </c>
      <c r="C2224" s="11" t="s">
        <v>2400</v>
      </c>
      <c r="D2224" s="22" t="s">
        <v>2398</v>
      </c>
      <c r="E2224" s="15">
        <v>7410000</v>
      </c>
      <c r="F2224" s="11" t="s">
        <v>105</v>
      </c>
      <c r="G2224" s="11"/>
    </row>
    <row r="2225" spans="1:7" x14ac:dyDescent="0.25">
      <c r="A2225" s="11" t="s">
        <v>2337</v>
      </c>
      <c r="B2225" s="11" t="s">
        <v>2338</v>
      </c>
      <c r="C2225" s="11" t="s">
        <v>2400</v>
      </c>
      <c r="D2225" s="22" t="s">
        <v>2399</v>
      </c>
      <c r="E2225" s="15">
        <v>261250</v>
      </c>
      <c r="F2225" s="11" t="s">
        <v>105</v>
      </c>
      <c r="G2225" s="11"/>
    </row>
    <row r="2226" spans="1:7" x14ac:dyDescent="0.25">
      <c r="A2226" s="11" t="s">
        <v>2337</v>
      </c>
      <c r="B2226" s="11" t="s">
        <v>2338</v>
      </c>
      <c r="C2226" s="11" t="s">
        <v>2403</v>
      </c>
      <c r="D2226" s="44" t="s">
        <v>2401</v>
      </c>
      <c r="E2226" s="15">
        <v>300000</v>
      </c>
      <c r="F2226" s="11" t="s">
        <v>106</v>
      </c>
      <c r="G2226" s="11"/>
    </row>
    <row r="2227" spans="1:7" x14ac:dyDescent="0.25">
      <c r="A2227" s="11" t="s">
        <v>2337</v>
      </c>
      <c r="B2227" s="11" t="s">
        <v>2338</v>
      </c>
      <c r="C2227" s="11" t="s">
        <v>2403</v>
      </c>
      <c r="D2227" s="44" t="s">
        <v>2402</v>
      </c>
      <c r="E2227" s="15">
        <v>350000</v>
      </c>
      <c r="F2227" s="11" t="s">
        <v>106</v>
      </c>
      <c r="G2227" s="11"/>
    </row>
    <row r="2228" spans="1:7" x14ac:dyDescent="0.25">
      <c r="A2228" s="11" t="s">
        <v>2337</v>
      </c>
      <c r="B2228" s="11" t="s">
        <v>2338</v>
      </c>
      <c r="C2228" s="11" t="s">
        <v>2403</v>
      </c>
      <c r="D2228" s="22" t="s">
        <v>107</v>
      </c>
      <c r="E2228" s="15">
        <v>300000</v>
      </c>
      <c r="F2228" s="11" t="s">
        <v>105</v>
      </c>
      <c r="G2228" s="11"/>
    </row>
    <row r="2229" spans="1:7" x14ac:dyDescent="0.25">
      <c r="A2229" s="11" t="s">
        <v>2337</v>
      </c>
      <c r="B2229" s="11" t="s">
        <v>2338</v>
      </c>
      <c r="C2229" s="11" t="s">
        <v>2403</v>
      </c>
      <c r="D2229" s="22" t="s">
        <v>117</v>
      </c>
      <c r="E2229" s="15">
        <v>585710</v>
      </c>
      <c r="F2229" s="11" t="s">
        <v>105</v>
      </c>
      <c r="G2229" s="11"/>
    </row>
    <row r="2230" spans="1:7" x14ac:dyDescent="0.25">
      <c r="A2230" s="11" t="s">
        <v>2337</v>
      </c>
      <c r="B2230" s="11" t="s">
        <v>2338</v>
      </c>
      <c r="C2230" s="11" t="s">
        <v>396</v>
      </c>
      <c r="D2230" s="47" t="s">
        <v>2404</v>
      </c>
      <c r="E2230" s="15">
        <v>1425000</v>
      </c>
      <c r="F2230" s="11" t="s">
        <v>111</v>
      </c>
      <c r="G2230" s="11"/>
    </row>
    <row r="2231" spans="1:7" x14ac:dyDescent="0.25">
      <c r="A2231" s="11" t="s">
        <v>2337</v>
      </c>
      <c r="B2231" s="11" t="s">
        <v>2338</v>
      </c>
      <c r="C2231" s="11" t="s">
        <v>396</v>
      </c>
      <c r="D2231" s="44" t="s">
        <v>2405</v>
      </c>
      <c r="E2231" s="15">
        <v>237500</v>
      </c>
      <c r="F2231" s="11" t="s">
        <v>106</v>
      </c>
      <c r="G2231" s="11"/>
    </row>
    <row r="2232" spans="1:7" x14ac:dyDescent="0.25">
      <c r="A2232" s="26" t="s">
        <v>2337</v>
      </c>
      <c r="B2232" s="26" t="s">
        <v>2338</v>
      </c>
      <c r="C2232" s="26" t="s">
        <v>396</v>
      </c>
      <c r="D2232" s="53" t="s">
        <v>3827</v>
      </c>
      <c r="E2232" s="29">
        <v>760000</v>
      </c>
      <c r="F2232" s="26" t="s">
        <v>111</v>
      </c>
      <c r="G2232" s="11"/>
    </row>
    <row r="2233" spans="1:7" x14ac:dyDescent="0.25">
      <c r="A2233" s="11" t="s">
        <v>2337</v>
      </c>
      <c r="B2233" s="11" t="s">
        <v>2338</v>
      </c>
      <c r="C2233" s="11" t="s">
        <v>396</v>
      </c>
      <c r="D2233" s="44" t="s">
        <v>2406</v>
      </c>
      <c r="E2233" s="15">
        <v>190000</v>
      </c>
      <c r="F2233" s="11" t="s">
        <v>106</v>
      </c>
      <c r="G2233" s="11"/>
    </row>
    <row r="2234" spans="1:7" x14ac:dyDescent="0.25">
      <c r="A2234" s="11" t="s">
        <v>2337</v>
      </c>
      <c r="B2234" s="11" t="s">
        <v>2338</v>
      </c>
      <c r="C2234" s="11" t="s">
        <v>2415</v>
      </c>
      <c r="D2234" s="22" t="s">
        <v>2407</v>
      </c>
      <c r="E2234" s="15">
        <v>345000</v>
      </c>
      <c r="F2234" s="11" t="s">
        <v>105</v>
      </c>
      <c r="G2234" s="11"/>
    </row>
    <row r="2235" spans="1:7" x14ac:dyDescent="0.25">
      <c r="A2235" s="11" t="s">
        <v>2337</v>
      </c>
      <c r="B2235" s="11" t="s">
        <v>2338</v>
      </c>
      <c r="C2235" s="11" t="s">
        <v>2409</v>
      </c>
      <c r="D2235" s="47" t="s">
        <v>2408</v>
      </c>
      <c r="E2235" s="15">
        <v>600000</v>
      </c>
      <c r="F2235" s="11" t="s">
        <v>111</v>
      </c>
      <c r="G2235" s="11"/>
    </row>
    <row r="2236" spans="1:7" x14ac:dyDescent="0.25">
      <c r="A2236" s="11" t="s">
        <v>2337</v>
      </c>
      <c r="B2236" s="11" t="s">
        <v>2338</v>
      </c>
      <c r="C2236" s="11" t="s">
        <v>2411</v>
      </c>
      <c r="D2236" s="47" t="s">
        <v>2410</v>
      </c>
      <c r="E2236" s="15">
        <v>650000</v>
      </c>
      <c r="F2236" s="11" t="s">
        <v>111</v>
      </c>
      <c r="G2236" s="11"/>
    </row>
    <row r="2237" spans="1:7" x14ac:dyDescent="0.25">
      <c r="A2237" s="11" t="s">
        <v>2337</v>
      </c>
      <c r="B2237" s="11" t="s">
        <v>2338</v>
      </c>
      <c r="C2237" s="11" t="s">
        <v>2414</v>
      </c>
      <c r="D2237" s="22" t="s">
        <v>2412</v>
      </c>
      <c r="E2237" s="15">
        <v>510000</v>
      </c>
      <c r="F2237" s="11" t="s">
        <v>105</v>
      </c>
      <c r="G2237" s="11"/>
    </row>
    <row r="2238" spans="1:7" x14ac:dyDescent="0.25">
      <c r="A2238" s="11" t="s">
        <v>2337</v>
      </c>
      <c r="B2238" s="11" t="s">
        <v>2338</v>
      </c>
      <c r="C2238" s="11" t="s">
        <v>2414</v>
      </c>
      <c r="D2238" s="22" t="s">
        <v>2407</v>
      </c>
      <c r="E2238" s="15">
        <v>357000</v>
      </c>
      <c r="F2238" s="11" t="s">
        <v>105</v>
      </c>
      <c r="G2238" s="11"/>
    </row>
    <row r="2239" spans="1:7" x14ac:dyDescent="0.25">
      <c r="A2239" s="11" t="s">
        <v>2337</v>
      </c>
      <c r="B2239" s="11" t="s">
        <v>2338</v>
      </c>
      <c r="C2239" s="11" t="s">
        <v>2414</v>
      </c>
      <c r="D2239" s="44" t="s">
        <v>2413</v>
      </c>
      <c r="E2239" s="15">
        <v>963100</v>
      </c>
      <c r="F2239" s="11" t="s">
        <v>106</v>
      </c>
      <c r="G2239" s="11"/>
    </row>
    <row r="2240" spans="1:7" x14ac:dyDescent="0.25">
      <c r="A2240" s="11" t="s">
        <v>2337</v>
      </c>
      <c r="B2240" s="11" t="s">
        <v>2338</v>
      </c>
      <c r="C2240" s="11" t="s">
        <v>2419</v>
      </c>
      <c r="D2240" s="22" t="s">
        <v>2416</v>
      </c>
      <c r="E2240" s="15">
        <v>470000</v>
      </c>
      <c r="F2240" s="11" t="s">
        <v>105</v>
      </c>
      <c r="G2240" s="11"/>
    </row>
    <row r="2241" spans="1:7" x14ac:dyDescent="0.25">
      <c r="A2241" s="11" t="s">
        <v>2337</v>
      </c>
      <c r="B2241" s="11" t="s">
        <v>2338</v>
      </c>
      <c r="C2241" s="11" t="s">
        <v>2419</v>
      </c>
      <c r="D2241" s="22" t="s">
        <v>2417</v>
      </c>
      <c r="E2241" s="15">
        <v>120000</v>
      </c>
      <c r="F2241" s="11" t="s">
        <v>105</v>
      </c>
      <c r="G2241" s="11"/>
    </row>
    <row r="2242" spans="1:7" x14ac:dyDescent="0.25">
      <c r="A2242" s="11" t="s">
        <v>2337</v>
      </c>
      <c r="B2242" s="11" t="s">
        <v>2338</v>
      </c>
      <c r="C2242" s="11" t="s">
        <v>2419</v>
      </c>
      <c r="D2242" s="22" t="s">
        <v>2418</v>
      </c>
      <c r="E2242" s="15">
        <v>1632000</v>
      </c>
      <c r="F2242" s="11" t="s">
        <v>105</v>
      </c>
      <c r="G2242" s="11"/>
    </row>
    <row r="2243" spans="1:7" x14ac:dyDescent="0.25">
      <c r="A2243" s="11" t="s">
        <v>2337</v>
      </c>
      <c r="B2243" s="11" t="s">
        <v>2338</v>
      </c>
      <c r="C2243" s="11" t="s">
        <v>2424</v>
      </c>
      <c r="D2243" s="47" t="s">
        <v>2420</v>
      </c>
      <c r="E2243" s="15">
        <v>9000000</v>
      </c>
      <c r="F2243" s="11" t="s">
        <v>111</v>
      </c>
      <c r="G2243" s="11"/>
    </row>
    <row r="2244" spans="1:7" x14ac:dyDescent="0.25">
      <c r="A2244" s="11" t="s">
        <v>2337</v>
      </c>
      <c r="B2244" s="11" t="s">
        <v>2338</v>
      </c>
      <c r="C2244" s="11" t="s">
        <v>2424</v>
      </c>
      <c r="D2244" s="47" t="s">
        <v>2421</v>
      </c>
      <c r="E2244" s="15">
        <v>100000</v>
      </c>
      <c r="F2244" s="11" t="s">
        <v>111</v>
      </c>
      <c r="G2244" s="11"/>
    </row>
    <row r="2245" spans="1:7" ht="21" x14ac:dyDescent="0.25">
      <c r="A2245" s="11" t="s">
        <v>2337</v>
      </c>
      <c r="B2245" s="11" t="s">
        <v>2338</v>
      </c>
      <c r="C2245" s="11" t="s">
        <v>2424</v>
      </c>
      <c r="D2245" s="47" t="s">
        <v>2422</v>
      </c>
      <c r="E2245" s="15">
        <v>200000</v>
      </c>
      <c r="F2245" s="11" t="s">
        <v>111</v>
      </c>
      <c r="G2245" s="11"/>
    </row>
    <row r="2246" spans="1:7" ht="21" x14ac:dyDescent="0.25">
      <c r="A2246" s="11" t="s">
        <v>2337</v>
      </c>
      <c r="B2246" s="11" t="s">
        <v>2338</v>
      </c>
      <c r="C2246" s="11" t="s">
        <v>2424</v>
      </c>
      <c r="D2246" s="47" t="s">
        <v>2423</v>
      </c>
      <c r="E2246" s="15">
        <v>200000</v>
      </c>
      <c r="F2246" s="11" t="s">
        <v>111</v>
      </c>
      <c r="G2246" s="11"/>
    </row>
    <row r="2247" spans="1:7" x14ac:dyDescent="0.25">
      <c r="A2247" s="26" t="s">
        <v>2337</v>
      </c>
      <c r="B2247" s="26" t="s">
        <v>2338</v>
      </c>
      <c r="C2247" s="26" t="s">
        <v>2424</v>
      </c>
      <c r="D2247" s="53" t="s">
        <v>3829</v>
      </c>
      <c r="E2247" s="29">
        <v>500000</v>
      </c>
      <c r="F2247" s="26" t="s">
        <v>111</v>
      </c>
      <c r="G2247" s="11"/>
    </row>
    <row r="2248" spans="1:7" x14ac:dyDescent="0.25">
      <c r="A2248" s="26" t="s">
        <v>2337</v>
      </c>
      <c r="B2248" s="26" t="s">
        <v>2338</v>
      </c>
      <c r="C2248" s="26" t="s">
        <v>2424</v>
      </c>
      <c r="D2248" s="53" t="s">
        <v>3828</v>
      </c>
      <c r="E2248" s="29">
        <v>1000000</v>
      </c>
      <c r="F2248" s="26" t="s">
        <v>111</v>
      </c>
      <c r="G2248" s="11"/>
    </row>
    <row r="2249" spans="1:7" ht="21" x14ac:dyDescent="0.25">
      <c r="A2249" s="11" t="s">
        <v>2337</v>
      </c>
      <c r="B2249" s="11" t="s">
        <v>2338</v>
      </c>
      <c r="C2249" s="11" t="s">
        <v>2431</v>
      </c>
      <c r="D2249" s="22" t="s">
        <v>2425</v>
      </c>
      <c r="E2249" s="15">
        <v>500000</v>
      </c>
      <c r="F2249" s="11" t="s">
        <v>105</v>
      </c>
      <c r="G2249" s="11"/>
    </row>
    <row r="2250" spans="1:7" x14ac:dyDescent="0.25">
      <c r="A2250" s="11" t="s">
        <v>2337</v>
      </c>
      <c r="B2250" s="11" t="s">
        <v>2338</v>
      </c>
      <c r="C2250" s="11" t="s">
        <v>2431</v>
      </c>
      <c r="D2250" s="22" t="s">
        <v>2426</v>
      </c>
      <c r="E2250" s="15">
        <v>500000</v>
      </c>
      <c r="F2250" s="11" t="s">
        <v>105</v>
      </c>
      <c r="G2250" s="11"/>
    </row>
    <row r="2251" spans="1:7" x14ac:dyDescent="0.25">
      <c r="A2251" s="11" t="s">
        <v>2337</v>
      </c>
      <c r="B2251" s="11" t="s">
        <v>2338</v>
      </c>
      <c r="C2251" s="11" t="s">
        <v>2431</v>
      </c>
      <c r="D2251" s="44" t="s">
        <v>2427</v>
      </c>
      <c r="E2251" s="15">
        <v>500000</v>
      </c>
      <c r="F2251" s="11" t="s">
        <v>106</v>
      </c>
      <c r="G2251" s="11"/>
    </row>
    <row r="2252" spans="1:7" x14ac:dyDescent="0.25">
      <c r="A2252" s="11" t="s">
        <v>2337</v>
      </c>
      <c r="B2252" s="11" t="s">
        <v>2338</v>
      </c>
      <c r="C2252" s="11" t="s">
        <v>2431</v>
      </c>
      <c r="D2252" s="22" t="s">
        <v>2428</v>
      </c>
      <c r="E2252" s="15">
        <v>500000</v>
      </c>
      <c r="F2252" s="11" t="s">
        <v>105</v>
      </c>
      <c r="G2252" s="11"/>
    </row>
    <row r="2253" spans="1:7" x14ac:dyDescent="0.25">
      <c r="A2253" s="11" t="s">
        <v>2337</v>
      </c>
      <c r="B2253" s="11" t="s">
        <v>2338</v>
      </c>
      <c r="C2253" s="11" t="s">
        <v>2431</v>
      </c>
      <c r="D2253" s="44" t="s">
        <v>2429</v>
      </c>
      <c r="E2253" s="15">
        <v>125000</v>
      </c>
      <c r="F2253" s="11" t="s">
        <v>106</v>
      </c>
      <c r="G2253" s="11"/>
    </row>
    <row r="2254" spans="1:7" x14ac:dyDescent="0.25">
      <c r="A2254" s="11" t="s">
        <v>2337</v>
      </c>
      <c r="B2254" s="11" t="s">
        <v>2338</v>
      </c>
      <c r="C2254" s="11" t="s">
        <v>2431</v>
      </c>
      <c r="D2254" s="22" t="s">
        <v>2430</v>
      </c>
      <c r="E2254" s="15">
        <v>450000</v>
      </c>
      <c r="F2254" s="11" t="s">
        <v>105</v>
      </c>
      <c r="G2254" s="11"/>
    </row>
    <row r="2255" spans="1:7" ht="21" x14ac:dyDescent="0.25">
      <c r="A2255" s="11" t="s">
        <v>2337</v>
      </c>
      <c r="B2255" s="11" t="s">
        <v>2338</v>
      </c>
      <c r="C2255" s="11" t="s">
        <v>2436</v>
      </c>
      <c r="D2255" s="22" t="s">
        <v>2432</v>
      </c>
      <c r="E2255" s="15">
        <v>189680</v>
      </c>
      <c r="F2255" s="11" t="s">
        <v>105</v>
      </c>
      <c r="G2255" s="11"/>
    </row>
    <row r="2256" spans="1:7" x14ac:dyDescent="0.25">
      <c r="A2256" s="11" t="s">
        <v>2337</v>
      </c>
      <c r="B2256" s="11" t="s">
        <v>2338</v>
      </c>
      <c r="C2256" s="11" t="s">
        <v>2436</v>
      </c>
      <c r="D2256" s="22" t="s">
        <v>2433</v>
      </c>
      <c r="E2256" s="15">
        <v>234800</v>
      </c>
      <c r="F2256" s="11" t="s">
        <v>105</v>
      </c>
      <c r="G2256" s="11"/>
    </row>
    <row r="2257" spans="1:7" x14ac:dyDescent="0.25">
      <c r="A2257" s="11" t="s">
        <v>2337</v>
      </c>
      <c r="B2257" s="11" t="s">
        <v>2338</v>
      </c>
      <c r="C2257" s="11" t="s">
        <v>2436</v>
      </c>
      <c r="D2257" s="22" t="s">
        <v>10</v>
      </c>
      <c r="E2257" s="15">
        <v>400000</v>
      </c>
      <c r="F2257" s="11" t="s">
        <v>105</v>
      </c>
      <c r="G2257" s="11"/>
    </row>
    <row r="2258" spans="1:7" x14ac:dyDescent="0.25">
      <c r="A2258" s="11" t="s">
        <v>2337</v>
      </c>
      <c r="B2258" s="11" t="s">
        <v>2338</v>
      </c>
      <c r="C2258" s="11" t="s">
        <v>2436</v>
      </c>
      <c r="D2258" s="44" t="s">
        <v>2434</v>
      </c>
      <c r="E2258" s="15">
        <v>200000</v>
      </c>
      <c r="F2258" s="11" t="s">
        <v>106</v>
      </c>
      <c r="G2258" s="11"/>
    </row>
    <row r="2259" spans="1:7" x14ac:dyDescent="0.25">
      <c r="A2259" s="11" t="s">
        <v>2337</v>
      </c>
      <c r="B2259" s="11" t="s">
        <v>2338</v>
      </c>
      <c r="C2259" s="11" t="s">
        <v>2436</v>
      </c>
      <c r="D2259" s="22" t="s">
        <v>2435</v>
      </c>
      <c r="E2259" s="15">
        <v>955720</v>
      </c>
      <c r="F2259" s="11" t="s">
        <v>105</v>
      </c>
      <c r="G2259" s="11"/>
    </row>
    <row r="2260" spans="1:7" ht="21" x14ac:dyDescent="0.25">
      <c r="A2260" s="11" t="s">
        <v>2337</v>
      </c>
      <c r="B2260" s="11" t="s">
        <v>2338</v>
      </c>
      <c r="C2260" s="11" t="s">
        <v>3830</v>
      </c>
      <c r="D2260" s="22" t="s">
        <v>2437</v>
      </c>
      <c r="E2260" s="15">
        <v>680000</v>
      </c>
      <c r="F2260" s="11" t="s">
        <v>105</v>
      </c>
      <c r="G2260" s="11"/>
    </row>
    <row r="2261" spans="1:7" x14ac:dyDescent="0.25">
      <c r="A2261" s="11" t="s">
        <v>2337</v>
      </c>
      <c r="B2261" s="11" t="s">
        <v>2338</v>
      </c>
      <c r="C2261" s="11" t="s">
        <v>3830</v>
      </c>
      <c r="D2261" s="22" t="s">
        <v>2438</v>
      </c>
      <c r="E2261" s="15">
        <v>425000</v>
      </c>
      <c r="F2261" s="11" t="s">
        <v>105</v>
      </c>
      <c r="G2261" s="11"/>
    </row>
    <row r="2262" spans="1:7" x14ac:dyDescent="0.25">
      <c r="A2262" s="11" t="s">
        <v>2337</v>
      </c>
      <c r="B2262" s="11" t="s">
        <v>2338</v>
      </c>
      <c r="C2262" s="11" t="s">
        <v>2440</v>
      </c>
      <c r="D2262" s="22" t="s">
        <v>1203</v>
      </c>
      <c r="E2262" s="15">
        <v>50000</v>
      </c>
      <c r="F2262" s="11" t="s">
        <v>105</v>
      </c>
      <c r="G2262" s="11"/>
    </row>
    <row r="2263" spans="1:7" x14ac:dyDescent="0.25">
      <c r="A2263" s="11" t="s">
        <v>2337</v>
      </c>
      <c r="B2263" s="11" t="s">
        <v>2338</v>
      </c>
      <c r="C2263" s="11" t="s">
        <v>2440</v>
      </c>
      <c r="D2263" s="44" t="s">
        <v>2439</v>
      </c>
      <c r="E2263" s="15">
        <v>350000</v>
      </c>
      <c r="F2263" s="11" t="s">
        <v>106</v>
      </c>
      <c r="G2263" s="11"/>
    </row>
    <row r="2264" spans="1:7" ht="21" hidden="1" x14ac:dyDescent="0.25">
      <c r="A2264" s="11" t="s">
        <v>2337</v>
      </c>
      <c r="B2264" s="11" t="s">
        <v>2441</v>
      </c>
      <c r="C2264" s="11" t="s">
        <v>2442</v>
      </c>
      <c r="D2264" s="22" t="s">
        <v>2443</v>
      </c>
      <c r="E2264" s="15">
        <v>380000</v>
      </c>
      <c r="F2264" s="11" t="s">
        <v>105</v>
      </c>
      <c r="G2264" s="11"/>
    </row>
    <row r="2265" spans="1:7" ht="21" hidden="1" x14ac:dyDescent="0.25">
      <c r="A2265" s="11" t="s">
        <v>2337</v>
      </c>
      <c r="B2265" s="11" t="s">
        <v>2441</v>
      </c>
      <c r="C2265" s="11" t="s">
        <v>2442</v>
      </c>
      <c r="D2265" s="22" t="s">
        <v>2444</v>
      </c>
      <c r="E2265" s="15">
        <v>570000</v>
      </c>
      <c r="F2265" s="11" t="s">
        <v>105</v>
      </c>
      <c r="G2265" s="11"/>
    </row>
    <row r="2266" spans="1:7" hidden="1" x14ac:dyDescent="0.25">
      <c r="A2266" s="11" t="s">
        <v>2337</v>
      </c>
      <c r="B2266" s="11" t="s">
        <v>2441</v>
      </c>
      <c r="C2266" s="11" t="s">
        <v>2442</v>
      </c>
      <c r="D2266" s="22" t="s">
        <v>2445</v>
      </c>
      <c r="E2266" s="15">
        <v>570000</v>
      </c>
      <c r="F2266" s="11" t="s">
        <v>105</v>
      </c>
      <c r="G2266" s="11"/>
    </row>
    <row r="2267" spans="1:7" hidden="1" x14ac:dyDescent="0.25">
      <c r="A2267" s="11" t="s">
        <v>2337</v>
      </c>
      <c r="B2267" s="11" t="s">
        <v>2441</v>
      </c>
      <c r="C2267" s="11" t="s">
        <v>2442</v>
      </c>
      <c r="D2267" s="44" t="s">
        <v>2446</v>
      </c>
      <c r="E2267" s="15">
        <v>522500</v>
      </c>
      <c r="F2267" s="11" t="s">
        <v>106</v>
      </c>
      <c r="G2267" s="11"/>
    </row>
    <row r="2268" spans="1:7" hidden="1" x14ac:dyDescent="0.25">
      <c r="A2268" s="11" t="s">
        <v>2337</v>
      </c>
      <c r="B2268" s="11" t="s">
        <v>2441</v>
      </c>
      <c r="C2268" s="11" t="s">
        <v>2442</v>
      </c>
      <c r="D2268" s="22" t="s">
        <v>2447</v>
      </c>
      <c r="E2268" s="15">
        <v>475000</v>
      </c>
      <c r="F2268" s="11" t="s">
        <v>105</v>
      </c>
      <c r="G2268" s="11"/>
    </row>
    <row r="2269" spans="1:7" hidden="1" x14ac:dyDescent="0.25">
      <c r="A2269" s="11" t="s">
        <v>2337</v>
      </c>
      <c r="B2269" s="11" t="s">
        <v>2441</v>
      </c>
      <c r="C2269" s="11" t="s">
        <v>2442</v>
      </c>
      <c r="D2269" s="44" t="s">
        <v>2448</v>
      </c>
      <c r="E2269" s="15">
        <v>475000</v>
      </c>
      <c r="F2269" s="11" t="s">
        <v>106</v>
      </c>
      <c r="G2269" s="11"/>
    </row>
    <row r="2270" spans="1:7" ht="21" hidden="1" x14ac:dyDescent="0.25">
      <c r="A2270" s="11" t="s">
        <v>2337</v>
      </c>
      <c r="B2270" s="11" t="s">
        <v>2441</v>
      </c>
      <c r="C2270" s="11" t="s">
        <v>2442</v>
      </c>
      <c r="D2270" s="44" t="s">
        <v>2449</v>
      </c>
      <c r="E2270" s="15">
        <v>285000</v>
      </c>
      <c r="F2270" s="11" t="s">
        <v>106</v>
      </c>
      <c r="G2270" s="11"/>
    </row>
    <row r="2271" spans="1:7" hidden="1" x14ac:dyDescent="0.25">
      <c r="A2271" s="11" t="s">
        <v>2337</v>
      </c>
      <c r="B2271" s="11" t="s">
        <v>2441</v>
      </c>
      <c r="C2271" s="11" t="s">
        <v>2455</v>
      </c>
      <c r="D2271" s="22" t="s">
        <v>2450</v>
      </c>
      <c r="E2271" s="15">
        <v>475000</v>
      </c>
      <c r="F2271" s="11" t="s">
        <v>105</v>
      </c>
      <c r="G2271" s="11"/>
    </row>
    <row r="2272" spans="1:7" hidden="1" x14ac:dyDescent="0.25">
      <c r="A2272" s="11" t="s">
        <v>2337</v>
      </c>
      <c r="B2272" s="11" t="s">
        <v>2441</v>
      </c>
      <c r="C2272" s="11" t="s">
        <v>2455</v>
      </c>
      <c r="D2272" s="44" t="s">
        <v>2451</v>
      </c>
      <c r="E2272" s="15">
        <v>741000</v>
      </c>
      <c r="F2272" s="11" t="s">
        <v>106</v>
      </c>
      <c r="G2272" s="11"/>
    </row>
    <row r="2273" spans="1:7" hidden="1" x14ac:dyDescent="0.25">
      <c r="A2273" s="11" t="s">
        <v>2337</v>
      </c>
      <c r="B2273" s="11" t="s">
        <v>2441</v>
      </c>
      <c r="C2273" s="11" t="s">
        <v>2455</v>
      </c>
      <c r="D2273" s="44" t="s">
        <v>2452</v>
      </c>
      <c r="E2273" s="15">
        <v>142500</v>
      </c>
      <c r="F2273" s="11" t="s">
        <v>106</v>
      </c>
      <c r="G2273" s="11"/>
    </row>
    <row r="2274" spans="1:7" hidden="1" x14ac:dyDescent="0.25">
      <c r="A2274" s="11" t="s">
        <v>2337</v>
      </c>
      <c r="B2274" s="11" t="s">
        <v>2441</v>
      </c>
      <c r="C2274" s="11" t="s">
        <v>2455</v>
      </c>
      <c r="D2274" s="44" t="s">
        <v>2453</v>
      </c>
      <c r="E2274" s="15">
        <v>95000</v>
      </c>
      <c r="F2274" s="11" t="s">
        <v>106</v>
      </c>
      <c r="G2274" s="11"/>
    </row>
    <row r="2275" spans="1:7" ht="21" hidden="1" x14ac:dyDescent="0.25">
      <c r="A2275" s="11" t="s">
        <v>2337</v>
      </c>
      <c r="B2275" s="11" t="s">
        <v>2441</v>
      </c>
      <c r="C2275" s="11" t="s">
        <v>2455</v>
      </c>
      <c r="D2275" s="44" t="s">
        <v>2454</v>
      </c>
      <c r="E2275" s="15">
        <v>475000</v>
      </c>
      <c r="F2275" s="11" t="s">
        <v>106</v>
      </c>
      <c r="G2275" s="11"/>
    </row>
    <row r="2276" spans="1:7" hidden="1" x14ac:dyDescent="0.25">
      <c r="A2276" s="11" t="s">
        <v>2337</v>
      </c>
      <c r="B2276" s="11" t="s">
        <v>2441</v>
      </c>
      <c r="C2276" s="11" t="s">
        <v>354</v>
      </c>
      <c r="D2276" s="22" t="s">
        <v>2456</v>
      </c>
      <c r="E2276" s="15">
        <v>500000</v>
      </c>
      <c r="F2276" s="11" t="s">
        <v>105</v>
      </c>
      <c r="G2276" s="11"/>
    </row>
    <row r="2277" spans="1:7" hidden="1" x14ac:dyDescent="0.25">
      <c r="A2277" s="11" t="s">
        <v>2337</v>
      </c>
      <c r="B2277" s="11" t="s">
        <v>2441</v>
      </c>
      <c r="C2277" s="11" t="s">
        <v>354</v>
      </c>
      <c r="D2277" s="22" t="s">
        <v>2457</v>
      </c>
      <c r="E2277" s="15">
        <v>200000</v>
      </c>
      <c r="F2277" s="11" t="s">
        <v>105</v>
      </c>
      <c r="G2277" s="11"/>
    </row>
    <row r="2278" spans="1:7" hidden="1" x14ac:dyDescent="0.25">
      <c r="A2278" s="11" t="s">
        <v>2337</v>
      </c>
      <c r="B2278" s="11" t="s">
        <v>2441</v>
      </c>
      <c r="C2278" s="11" t="s">
        <v>354</v>
      </c>
      <c r="D2278" s="22" t="s">
        <v>2458</v>
      </c>
      <c r="E2278" s="15">
        <v>200000</v>
      </c>
      <c r="F2278" s="11" t="s">
        <v>105</v>
      </c>
      <c r="G2278" s="11"/>
    </row>
    <row r="2279" spans="1:7" hidden="1" x14ac:dyDescent="0.25">
      <c r="A2279" s="11" t="s">
        <v>2337</v>
      </c>
      <c r="B2279" s="11" t="s">
        <v>2441</v>
      </c>
      <c r="C2279" s="11" t="s">
        <v>354</v>
      </c>
      <c r="D2279" s="47" t="s">
        <v>2459</v>
      </c>
      <c r="E2279" s="15">
        <v>1500000</v>
      </c>
      <c r="F2279" s="11" t="s">
        <v>111</v>
      </c>
      <c r="G2279" s="11"/>
    </row>
    <row r="2280" spans="1:7" hidden="1" x14ac:dyDescent="0.25">
      <c r="A2280" s="11" t="s">
        <v>2337</v>
      </c>
      <c r="B2280" s="11" t="s">
        <v>2441</v>
      </c>
      <c r="C2280" s="11" t="s">
        <v>354</v>
      </c>
      <c r="D2280" s="22" t="s">
        <v>2460</v>
      </c>
      <c r="E2280" s="15">
        <v>600000</v>
      </c>
      <c r="F2280" s="11" t="s">
        <v>105</v>
      </c>
      <c r="G2280" s="11"/>
    </row>
    <row r="2281" spans="1:7" hidden="1" x14ac:dyDescent="0.25">
      <c r="A2281" s="11" t="s">
        <v>2337</v>
      </c>
      <c r="B2281" s="11" t="s">
        <v>2441</v>
      </c>
      <c r="C2281" s="11" t="s">
        <v>354</v>
      </c>
      <c r="D2281" s="44" t="s">
        <v>2461</v>
      </c>
      <c r="E2281" s="15">
        <v>2000000</v>
      </c>
      <c r="F2281" s="11" t="s">
        <v>106</v>
      </c>
      <c r="G2281" s="11"/>
    </row>
    <row r="2282" spans="1:7" hidden="1" x14ac:dyDescent="0.25">
      <c r="A2282" s="11" t="s">
        <v>2337</v>
      </c>
      <c r="B2282" s="11" t="s">
        <v>2441</v>
      </c>
      <c r="C2282" s="11" t="s">
        <v>2465</v>
      </c>
      <c r="D2282" s="47" t="s">
        <v>2462</v>
      </c>
      <c r="E2282" s="15">
        <v>1900000</v>
      </c>
      <c r="F2282" s="11" t="s">
        <v>111</v>
      </c>
      <c r="G2282" s="11"/>
    </row>
    <row r="2283" spans="1:7" hidden="1" x14ac:dyDescent="0.25">
      <c r="A2283" s="11" t="s">
        <v>2337</v>
      </c>
      <c r="B2283" s="11" t="s">
        <v>2441</v>
      </c>
      <c r="C2283" s="11" t="s">
        <v>2465</v>
      </c>
      <c r="D2283" s="47" t="s">
        <v>2463</v>
      </c>
      <c r="E2283" s="15">
        <v>2850000</v>
      </c>
      <c r="F2283" s="11" t="s">
        <v>111</v>
      </c>
      <c r="G2283" s="11"/>
    </row>
    <row r="2284" spans="1:7" hidden="1" x14ac:dyDescent="0.25">
      <c r="A2284" s="11" t="s">
        <v>2337</v>
      </c>
      <c r="B2284" s="11" t="s">
        <v>2441</v>
      </c>
      <c r="C2284" s="11" t="s">
        <v>2465</v>
      </c>
      <c r="D2284" s="44" t="s">
        <v>2464</v>
      </c>
      <c r="E2284" s="15">
        <v>2850000</v>
      </c>
      <c r="F2284" s="11" t="s">
        <v>106</v>
      </c>
      <c r="G2284" s="11"/>
    </row>
    <row r="2285" spans="1:7" hidden="1" x14ac:dyDescent="0.25">
      <c r="A2285" s="11" t="s">
        <v>2337</v>
      </c>
      <c r="B2285" s="11" t="s">
        <v>2441</v>
      </c>
      <c r="C2285" s="11" t="s">
        <v>2476</v>
      </c>
      <c r="D2285" s="44" t="s">
        <v>2466</v>
      </c>
      <c r="E2285" s="15">
        <v>600000</v>
      </c>
      <c r="F2285" s="11" t="s">
        <v>106</v>
      </c>
      <c r="G2285" s="11"/>
    </row>
    <row r="2286" spans="1:7" hidden="1" x14ac:dyDescent="0.25">
      <c r="A2286" s="11" t="s">
        <v>2337</v>
      </c>
      <c r="B2286" s="11" t="s">
        <v>2441</v>
      </c>
      <c r="C2286" s="11" t="s">
        <v>2476</v>
      </c>
      <c r="D2286" s="47" t="s">
        <v>2467</v>
      </c>
      <c r="E2286" s="15">
        <v>520000</v>
      </c>
      <c r="F2286" s="11" t="s">
        <v>111</v>
      </c>
      <c r="G2286" s="11"/>
    </row>
    <row r="2287" spans="1:7" hidden="1" x14ac:dyDescent="0.25">
      <c r="A2287" s="11" t="s">
        <v>2337</v>
      </c>
      <c r="B2287" s="11" t="s">
        <v>2441</v>
      </c>
      <c r="C2287" s="11" t="s">
        <v>2476</v>
      </c>
      <c r="D2287" s="47" t="s">
        <v>2468</v>
      </c>
      <c r="E2287" s="15">
        <v>600000</v>
      </c>
      <c r="F2287" s="11" t="s">
        <v>111</v>
      </c>
      <c r="G2287" s="11"/>
    </row>
    <row r="2288" spans="1:7" ht="21" hidden="1" x14ac:dyDescent="0.25">
      <c r="A2288" s="11" t="s">
        <v>2337</v>
      </c>
      <c r="B2288" s="11" t="s">
        <v>2441</v>
      </c>
      <c r="C2288" s="11" t="s">
        <v>2476</v>
      </c>
      <c r="D2288" s="47" t="s">
        <v>2469</v>
      </c>
      <c r="E2288" s="15">
        <v>1070000</v>
      </c>
      <c r="F2288" s="11" t="s">
        <v>111</v>
      </c>
      <c r="G2288" s="11"/>
    </row>
    <row r="2289" spans="1:7" ht="21" hidden="1" x14ac:dyDescent="0.25">
      <c r="A2289" s="11" t="s">
        <v>2337</v>
      </c>
      <c r="B2289" s="11" t="s">
        <v>2441</v>
      </c>
      <c r="C2289" s="11" t="s">
        <v>2476</v>
      </c>
      <c r="D2289" s="22" t="s">
        <v>2470</v>
      </c>
      <c r="E2289" s="15">
        <v>200000</v>
      </c>
      <c r="F2289" s="11" t="s">
        <v>105</v>
      </c>
      <c r="G2289" s="11"/>
    </row>
    <row r="2290" spans="1:7" hidden="1" x14ac:dyDescent="0.25">
      <c r="A2290" s="11" t="s">
        <v>2337</v>
      </c>
      <c r="B2290" s="11" t="s">
        <v>2441</v>
      </c>
      <c r="C2290" s="11" t="s">
        <v>2476</v>
      </c>
      <c r="D2290" s="44" t="s">
        <v>2471</v>
      </c>
      <c r="E2290" s="15">
        <v>900000</v>
      </c>
      <c r="F2290" s="11" t="s">
        <v>106</v>
      </c>
      <c r="G2290" s="11"/>
    </row>
    <row r="2291" spans="1:7" hidden="1" x14ac:dyDescent="0.25">
      <c r="A2291" s="11" t="s">
        <v>2337</v>
      </c>
      <c r="B2291" s="11" t="s">
        <v>2441</v>
      </c>
      <c r="C2291" s="11" t="s">
        <v>2476</v>
      </c>
      <c r="D2291" s="22" t="s">
        <v>2472</v>
      </c>
      <c r="E2291" s="15">
        <v>440000</v>
      </c>
      <c r="F2291" s="11" t="s">
        <v>105</v>
      </c>
      <c r="G2291" s="11"/>
    </row>
    <row r="2292" spans="1:7" hidden="1" x14ac:dyDescent="0.25">
      <c r="A2292" s="11" t="s">
        <v>2337</v>
      </c>
      <c r="B2292" s="11" t="s">
        <v>2441</v>
      </c>
      <c r="C2292" s="11" t="s">
        <v>2476</v>
      </c>
      <c r="D2292" s="22" t="s">
        <v>2473</v>
      </c>
      <c r="E2292" s="15">
        <v>360000</v>
      </c>
      <c r="F2292" s="11" t="s">
        <v>105</v>
      </c>
      <c r="G2292" s="11"/>
    </row>
    <row r="2293" spans="1:7" hidden="1" x14ac:dyDescent="0.25">
      <c r="A2293" s="11" t="s">
        <v>2337</v>
      </c>
      <c r="B2293" s="11" t="s">
        <v>2441</v>
      </c>
      <c r="C2293" s="11" t="s">
        <v>2476</v>
      </c>
      <c r="D2293" s="22" t="s">
        <v>2474</v>
      </c>
      <c r="E2293" s="15">
        <v>1080000</v>
      </c>
      <c r="F2293" s="11" t="s">
        <v>105</v>
      </c>
      <c r="G2293" s="11"/>
    </row>
    <row r="2294" spans="1:7" hidden="1" x14ac:dyDescent="0.25">
      <c r="A2294" s="11" t="s">
        <v>2337</v>
      </c>
      <c r="B2294" s="11" t="s">
        <v>2441</v>
      </c>
      <c r="C2294" s="11" t="s">
        <v>2476</v>
      </c>
      <c r="D2294" s="22" t="s">
        <v>2475</v>
      </c>
      <c r="E2294" s="15">
        <v>500000</v>
      </c>
      <c r="F2294" s="11" t="s">
        <v>105</v>
      </c>
      <c r="G2294" s="11"/>
    </row>
    <row r="2295" spans="1:7" ht="21" hidden="1" x14ac:dyDescent="0.25">
      <c r="A2295" s="11" t="s">
        <v>2337</v>
      </c>
      <c r="B2295" s="11" t="s">
        <v>2441</v>
      </c>
      <c r="C2295" s="11" t="s">
        <v>2479</v>
      </c>
      <c r="D2295" s="22" t="s">
        <v>2477</v>
      </c>
      <c r="E2295" s="15">
        <v>250000</v>
      </c>
      <c r="F2295" s="11" t="s">
        <v>105</v>
      </c>
      <c r="G2295" s="11"/>
    </row>
    <row r="2296" spans="1:7" hidden="1" x14ac:dyDescent="0.25">
      <c r="A2296" s="11" t="s">
        <v>2337</v>
      </c>
      <c r="B2296" s="11" t="s">
        <v>2441</v>
      </c>
      <c r="C2296" s="11" t="s">
        <v>2479</v>
      </c>
      <c r="D2296" s="44" t="s">
        <v>2478</v>
      </c>
      <c r="E2296" s="15">
        <v>500000</v>
      </c>
      <c r="F2296" s="11" t="s">
        <v>106</v>
      </c>
      <c r="G2296" s="11"/>
    </row>
    <row r="2297" spans="1:7" hidden="1" x14ac:dyDescent="0.25">
      <c r="A2297" s="11" t="s">
        <v>2337</v>
      </c>
      <c r="B2297" s="11" t="s">
        <v>2441</v>
      </c>
      <c r="C2297" s="11" t="s">
        <v>2479</v>
      </c>
      <c r="D2297" s="22" t="s">
        <v>36</v>
      </c>
      <c r="E2297" s="15">
        <v>1200000</v>
      </c>
      <c r="F2297" s="11" t="s">
        <v>105</v>
      </c>
      <c r="G2297" s="11"/>
    </row>
    <row r="2298" spans="1:7" hidden="1" x14ac:dyDescent="0.25">
      <c r="A2298" s="11" t="s">
        <v>2337</v>
      </c>
      <c r="B2298" s="11" t="s">
        <v>2441</v>
      </c>
      <c r="C2298" s="11" t="s">
        <v>2494</v>
      </c>
      <c r="D2298" s="47" t="s">
        <v>2480</v>
      </c>
      <c r="E2298" s="15">
        <v>2550</v>
      </c>
      <c r="F2298" s="11" t="s">
        <v>111</v>
      </c>
      <c r="G2298" s="11"/>
    </row>
    <row r="2299" spans="1:7" hidden="1" x14ac:dyDescent="0.25">
      <c r="A2299" s="11" t="s">
        <v>2337</v>
      </c>
      <c r="B2299" s="11" t="s">
        <v>2441</v>
      </c>
      <c r="C2299" s="11" t="s">
        <v>2494</v>
      </c>
      <c r="D2299" s="47" t="s">
        <v>2481</v>
      </c>
      <c r="E2299" s="15">
        <v>61200</v>
      </c>
      <c r="F2299" s="11" t="s">
        <v>111</v>
      </c>
      <c r="G2299" s="11"/>
    </row>
    <row r="2300" spans="1:7" hidden="1" x14ac:dyDescent="0.25">
      <c r="A2300" s="11" t="s">
        <v>2337</v>
      </c>
      <c r="B2300" s="11" t="s">
        <v>2441</v>
      </c>
      <c r="C2300" s="11" t="s">
        <v>2494</v>
      </c>
      <c r="D2300" s="47" t="s">
        <v>2482</v>
      </c>
      <c r="E2300" s="15">
        <v>1275000</v>
      </c>
      <c r="F2300" s="11" t="s">
        <v>111</v>
      </c>
      <c r="G2300" s="11"/>
    </row>
    <row r="2301" spans="1:7" hidden="1" x14ac:dyDescent="0.25">
      <c r="A2301" s="11" t="s">
        <v>2337</v>
      </c>
      <c r="B2301" s="11" t="s">
        <v>2441</v>
      </c>
      <c r="C2301" s="11" t="s">
        <v>2494</v>
      </c>
      <c r="D2301" s="22" t="s">
        <v>2483</v>
      </c>
      <c r="E2301" s="15">
        <v>850000</v>
      </c>
      <c r="F2301" s="11" t="s">
        <v>105</v>
      </c>
      <c r="G2301" s="11"/>
    </row>
    <row r="2302" spans="1:7" hidden="1" x14ac:dyDescent="0.25">
      <c r="A2302" s="11" t="s">
        <v>2337</v>
      </c>
      <c r="B2302" s="11" t="s">
        <v>2441</v>
      </c>
      <c r="C2302" s="11" t="s">
        <v>2494</v>
      </c>
      <c r="D2302" s="22" t="s">
        <v>2484</v>
      </c>
      <c r="E2302" s="15">
        <v>255000</v>
      </c>
      <c r="F2302" s="11" t="s">
        <v>105</v>
      </c>
      <c r="G2302" s="11"/>
    </row>
    <row r="2303" spans="1:7" hidden="1" x14ac:dyDescent="0.25">
      <c r="A2303" s="11" t="s">
        <v>2337</v>
      </c>
      <c r="B2303" s="11" t="s">
        <v>2441</v>
      </c>
      <c r="C2303" s="11" t="s">
        <v>2494</v>
      </c>
      <c r="D2303" s="22" t="s">
        <v>2485</v>
      </c>
      <c r="E2303" s="15">
        <v>212500</v>
      </c>
      <c r="F2303" s="11" t="s">
        <v>105</v>
      </c>
      <c r="G2303" s="11"/>
    </row>
    <row r="2304" spans="1:7" hidden="1" x14ac:dyDescent="0.25">
      <c r="A2304" s="11" t="s">
        <v>2337</v>
      </c>
      <c r="B2304" s="11" t="s">
        <v>2441</v>
      </c>
      <c r="C2304" s="11" t="s">
        <v>2494</v>
      </c>
      <c r="D2304" s="22" t="s">
        <v>2486</v>
      </c>
      <c r="E2304" s="15">
        <v>42500</v>
      </c>
      <c r="F2304" s="11" t="s">
        <v>105</v>
      </c>
      <c r="G2304" s="11"/>
    </row>
    <row r="2305" spans="1:7" hidden="1" x14ac:dyDescent="0.25">
      <c r="A2305" s="11" t="s">
        <v>2337</v>
      </c>
      <c r="B2305" s="11" t="s">
        <v>2441</v>
      </c>
      <c r="C2305" s="11" t="s">
        <v>2494</v>
      </c>
      <c r="D2305" s="22" t="s">
        <v>2487</v>
      </c>
      <c r="E2305" s="15">
        <v>63750</v>
      </c>
      <c r="F2305" s="11" t="s">
        <v>105</v>
      </c>
      <c r="G2305" s="11"/>
    </row>
    <row r="2306" spans="1:7" hidden="1" x14ac:dyDescent="0.25">
      <c r="A2306" s="11" t="s">
        <v>2337</v>
      </c>
      <c r="B2306" s="11" t="s">
        <v>2441</v>
      </c>
      <c r="C2306" s="11" t="s">
        <v>2494</v>
      </c>
      <c r="D2306" s="44" t="s">
        <v>2488</v>
      </c>
      <c r="E2306" s="15">
        <v>850000</v>
      </c>
      <c r="F2306" s="11" t="s">
        <v>106</v>
      </c>
      <c r="G2306" s="11"/>
    </row>
    <row r="2307" spans="1:7" hidden="1" x14ac:dyDescent="0.25">
      <c r="A2307" s="11" t="s">
        <v>2337</v>
      </c>
      <c r="B2307" s="11" t="s">
        <v>2441</v>
      </c>
      <c r="C2307" s="11" t="s">
        <v>2494</v>
      </c>
      <c r="D2307" s="44" t="s">
        <v>2489</v>
      </c>
      <c r="E2307" s="15">
        <v>425000</v>
      </c>
      <c r="F2307" s="11" t="s">
        <v>106</v>
      </c>
      <c r="G2307" s="11"/>
    </row>
    <row r="2308" spans="1:7" ht="21" hidden="1" x14ac:dyDescent="0.25">
      <c r="A2308" s="11" t="s">
        <v>2337</v>
      </c>
      <c r="B2308" s="11" t="s">
        <v>2441</v>
      </c>
      <c r="C2308" s="11" t="s">
        <v>2494</v>
      </c>
      <c r="D2308" s="44" t="s">
        <v>2490</v>
      </c>
      <c r="E2308" s="15">
        <v>170000</v>
      </c>
      <c r="F2308" s="11" t="s">
        <v>106</v>
      </c>
      <c r="G2308" s="11"/>
    </row>
    <row r="2309" spans="1:7" hidden="1" x14ac:dyDescent="0.25">
      <c r="A2309" s="11" t="s">
        <v>2337</v>
      </c>
      <c r="B2309" s="11" t="s">
        <v>2441</v>
      </c>
      <c r="C2309" s="11" t="s">
        <v>2494</v>
      </c>
      <c r="D2309" s="22" t="s">
        <v>1527</v>
      </c>
      <c r="E2309" s="15">
        <v>850000</v>
      </c>
      <c r="F2309" s="11" t="s">
        <v>105</v>
      </c>
      <c r="G2309" s="11"/>
    </row>
    <row r="2310" spans="1:7" hidden="1" x14ac:dyDescent="0.25">
      <c r="A2310" s="11" t="s">
        <v>2337</v>
      </c>
      <c r="B2310" s="11" t="s">
        <v>2441</v>
      </c>
      <c r="C2310" s="11" t="s">
        <v>2494</v>
      </c>
      <c r="D2310" s="44" t="s">
        <v>2491</v>
      </c>
      <c r="E2310" s="15">
        <v>850000</v>
      </c>
      <c r="F2310" s="11" t="s">
        <v>106</v>
      </c>
      <c r="G2310" s="11"/>
    </row>
    <row r="2311" spans="1:7" hidden="1" x14ac:dyDescent="0.25">
      <c r="A2311" s="11" t="s">
        <v>2337</v>
      </c>
      <c r="B2311" s="11" t="s">
        <v>2441</v>
      </c>
      <c r="C2311" s="11" t="s">
        <v>2494</v>
      </c>
      <c r="D2311" s="22" t="s">
        <v>2492</v>
      </c>
      <c r="E2311" s="15">
        <v>3400000</v>
      </c>
      <c r="F2311" s="11" t="s">
        <v>105</v>
      </c>
      <c r="G2311" s="11"/>
    </row>
    <row r="2312" spans="1:7" hidden="1" x14ac:dyDescent="0.25">
      <c r="A2312" s="11" t="s">
        <v>2337</v>
      </c>
      <c r="B2312" s="11" t="s">
        <v>2441</v>
      </c>
      <c r="C2312" s="11" t="s">
        <v>2494</v>
      </c>
      <c r="D2312" s="44" t="s">
        <v>2493</v>
      </c>
      <c r="E2312" s="15">
        <v>850000</v>
      </c>
      <c r="F2312" s="11" t="s">
        <v>106</v>
      </c>
      <c r="G2312" s="11"/>
    </row>
    <row r="2313" spans="1:7" hidden="1" x14ac:dyDescent="0.25">
      <c r="A2313" s="11" t="s">
        <v>2337</v>
      </c>
      <c r="B2313" s="11" t="s">
        <v>2441</v>
      </c>
      <c r="C2313" s="11" t="s">
        <v>2494</v>
      </c>
      <c r="D2313" s="22" t="s">
        <v>1310</v>
      </c>
      <c r="E2313" s="15">
        <v>850000</v>
      </c>
      <c r="F2313" s="11" t="s">
        <v>105</v>
      </c>
      <c r="G2313" s="11"/>
    </row>
    <row r="2314" spans="1:7" hidden="1" x14ac:dyDescent="0.25">
      <c r="A2314" s="11" t="s">
        <v>2337</v>
      </c>
      <c r="B2314" s="11" t="s">
        <v>2441</v>
      </c>
      <c r="C2314" s="11" t="s">
        <v>2498</v>
      </c>
      <c r="D2314" s="44" t="s">
        <v>2495</v>
      </c>
      <c r="E2314" s="15">
        <v>85000</v>
      </c>
      <c r="F2314" s="11" t="s">
        <v>106</v>
      </c>
      <c r="G2314" s="11" t="s">
        <v>4015</v>
      </c>
    </row>
    <row r="2315" spans="1:7" hidden="1" x14ac:dyDescent="0.25">
      <c r="A2315" s="11" t="s">
        <v>2337</v>
      </c>
      <c r="B2315" s="11" t="s">
        <v>2441</v>
      </c>
      <c r="C2315" s="11" t="s">
        <v>2498</v>
      </c>
      <c r="D2315" s="22" t="s">
        <v>1312</v>
      </c>
      <c r="E2315" s="15">
        <v>255000</v>
      </c>
      <c r="F2315" s="11" t="s">
        <v>105</v>
      </c>
      <c r="G2315" s="11" t="s">
        <v>4015</v>
      </c>
    </row>
    <row r="2316" spans="1:7" hidden="1" x14ac:dyDescent="0.25">
      <c r="A2316" s="11" t="s">
        <v>2337</v>
      </c>
      <c r="B2316" s="11" t="s">
        <v>2441</v>
      </c>
      <c r="C2316" s="11" t="s">
        <v>2498</v>
      </c>
      <c r="D2316" s="22" t="s">
        <v>2496</v>
      </c>
      <c r="E2316" s="15">
        <v>255000</v>
      </c>
      <c r="F2316" s="11" t="s">
        <v>105</v>
      </c>
      <c r="G2316" s="11" t="s">
        <v>4015</v>
      </c>
    </row>
    <row r="2317" spans="1:7" hidden="1" x14ac:dyDescent="0.25">
      <c r="A2317" s="11" t="s">
        <v>2337</v>
      </c>
      <c r="B2317" s="11" t="s">
        <v>2441</v>
      </c>
      <c r="C2317" s="11" t="s">
        <v>2498</v>
      </c>
      <c r="D2317" s="22" t="s">
        <v>2497</v>
      </c>
      <c r="E2317" s="15">
        <v>1020000</v>
      </c>
      <c r="F2317" s="11" t="s">
        <v>105</v>
      </c>
      <c r="G2317" s="11" t="s">
        <v>4015</v>
      </c>
    </row>
    <row r="2318" spans="1:7" hidden="1" x14ac:dyDescent="0.25">
      <c r="A2318" s="11" t="s">
        <v>2337</v>
      </c>
      <c r="B2318" s="11" t="s">
        <v>2441</v>
      </c>
      <c r="C2318" s="11" t="s">
        <v>2498</v>
      </c>
      <c r="D2318" s="22" t="s">
        <v>840</v>
      </c>
      <c r="E2318" s="15">
        <v>170000</v>
      </c>
      <c r="F2318" s="11" t="s">
        <v>105</v>
      </c>
      <c r="G2318" s="11" t="s">
        <v>4015</v>
      </c>
    </row>
    <row r="2319" spans="1:7" hidden="1" x14ac:dyDescent="0.25">
      <c r="A2319" s="11" t="s">
        <v>2337</v>
      </c>
      <c r="B2319" s="11" t="s">
        <v>2441</v>
      </c>
      <c r="C2319" s="11" t="s">
        <v>2516</v>
      </c>
      <c r="D2319" s="22" t="s">
        <v>580</v>
      </c>
      <c r="E2319" s="15">
        <v>400000</v>
      </c>
      <c r="F2319" s="11" t="s">
        <v>105</v>
      </c>
      <c r="G2319" s="11" t="s">
        <v>4015</v>
      </c>
    </row>
    <row r="2320" spans="1:7" hidden="1" x14ac:dyDescent="0.25">
      <c r="A2320" s="11" t="s">
        <v>2337</v>
      </c>
      <c r="B2320" s="11" t="s">
        <v>2441</v>
      </c>
      <c r="C2320" s="11" t="s">
        <v>2516</v>
      </c>
      <c r="D2320" s="22" t="s">
        <v>36</v>
      </c>
      <c r="E2320" s="15">
        <v>547200</v>
      </c>
      <c r="F2320" s="11" t="s">
        <v>105</v>
      </c>
      <c r="G2320" s="11" t="s">
        <v>4015</v>
      </c>
    </row>
    <row r="2321" spans="1:7" hidden="1" x14ac:dyDescent="0.25">
      <c r="A2321" s="11" t="s">
        <v>2337</v>
      </c>
      <c r="B2321" s="11" t="s">
        <v>2441</v>
      </c>
      <c r="C2321" s="11" t="s">
        <v>2516</v>
      </c>
      <c r="D2321" s="22" t="s">
        <v>10</v>
      </c>
      <c r="E2321" s="15">
        <v>84000</v>
      </c>
      <c r="F2321" s="11" t="s">
        <v>105</v>
      </c>
      <c r="G2321" s="11" t="s">
        <v>4015</v>
      </c>
    </row>
    <row r="2322" spans="1:7" hidden="1" x14ac:dyDescent="0.25">
      <c r="A2322" s="11" t="s">
        <v>2337</v>
      </c>
      <c r="B2322" s="11" t="s">
        <v>2441</v>
      </c>
      <c r="C2322" s="11" t="s">
        <v>2502</v>
      </c>
      <c r="D2322" s="22" t="s">
        <v>2499</v>
      </c>
      <c r="E2322" s="15">
        <v>2280000</v>
      </c>
      <c r="F2322" s="11" t="s">
        <v>105</v>
      </c>
      <c r="G2322" s="11"/>
    </row>
    <row r="2323" spans="1:7" ht="31.5" hidden="1" x14ac:dyDescent="0.25">
      <c r="A2323" s="11" t="s">
        <v>2337</v>
      </c>
      <c r="B2323" s="11" t="s">
        <v>2441</v>
      </c>
      <c r="C2323" s="11" t="s">
        <v>2502</v>
      </c>
      <c r="D2323" s="51" t="s">
        <v>2500</v>
      </c>
      <c r="E2323" s="15">
        <v>147250</v>
      </c>
      <c r="F2323" s="11" t="s">
        <v>3987</v>
      </c>
      <c r="G2323" s="11"/>
    </row>
    <row r="2324" spans="1:7" hidden="1" x14ac:dyDescent="0.25">
      <c r="A2324" s="11" t="s">
        <v>2337</v>
      </c>
      <c r="B2324" s="11" t="s">
        <v>2441</v>
      </c>
      <c r="C2324" s="11" t="s">
        <v>2502</v>
      </c>
      <c r="D2324" s="47" t="s">
        <v>2501</v>
      </c>
      <c r="E2324" s="15">
        <v>380000</v>
      </c>
      <c r="F2324" s="11" t="s">
        <v>111</v>
      </c>
      <c r="G2324" s="11"/>
    </row>
    <row r="2325" spans="1:7" hidden="1" x14ac:dyDescent="0.25">
      <c r="A2325" s="11" t="s">
        <v>2337</v>
      </c>
      <c r="B2325" s="11" t="s">
        <v>2441</v>
      </c>
      <c r="C2325" s="11" t="s">
        <v>2502</v>
      </c>
      <c r="D2325" s="22" t="s">
        <v>10</v>
      </c>
      <c r="E2325" s="15">
        <v>380000</v>
      </c>
      <c r="F2325" s="11" t="s">
        <v>105</v>
      </c>
      <c r="G2325" s="11"/>
    </row>
    <row r="2326" spans="1:7" hidden="1" x14ac:dyDescent="0.25">
      <c r="A2326" s="11" t="s">
        <v>2337</v>
      </c>
      <c r="B2326" s="11" t="s">
        <v>2441</v>
      </c>
      <c r="C2326" s="11" t="s">
        <v>2502</v>
      </c>
      <c r="D2326" s="44" t="s">
        <v>1315</v>
      </c>
      <c r="E2326" s="15">
        <v>290200</v>
      </c>
      <c r="F2326" s="11" t="s">
        <v>106</v>
      </c>
      <c r="G2326" s="11"/>
    </row>
    <row r="2327" spans="1:7" hidden="1" x14ac:dyDescent="0.25">
      <c r="A2327" s="11" t="s">
        <v>2337</v>
      </c>
      <c r="B2327" s="11" t="s">
        <v>2441</v>
      </c>
      <c r="C2327" s="11" t="s">
        <v>2519</v>
      </c>
      <c r="D2327" s="22" t="s">
        <v>2517</v>
      </c>
      <c r="E2327" s="15">
        <v>1200000</v>
      </c>
      <c r="F2327" s="11" t="s">
        <v>105</v>
      </c>
      <c r="G2327" s="11" t="s">
        <v>4015</v>
      </c>
    </row>
    <row r="2328" spans="1:7" hidden="1" x14ac:dyDescent="0.25">
      <c r="A2328" s="11" t="s">
        <v>2337</v>
      </c>
      <c r="B2328" s="11" t="s">
        <v>2441</v>
      </c>
      <c r="C2328" s="11" t="s">
        <v>2519</v>
      </c>
      <c r="D2328" s="22" t="s">
        <v>2518</v>
      </c>
      <c r="E2328" s="15">
        <v>800000</v>
      </c>
      <c r="F2328" s="11" t="s">
        <v>105</v>
      </c>
      <c r="G2328" s="11" t="s">
        <v>4015</v>
      </c>
    </row>
    <row r="2329" spans="1:7" hidden="1" x14ac:dyDescent="0.25">
      <c r="A2329" s="11" t="s">
        <v>2337</v>
      </c>
      <c r="B2329" s="11" t="s">
        <v>2441</v>
      </c>
      <c r="C2329" s="11" t="s">
        <v>2519</v>
      </c>
      <c r="D2329" s="44" t="s">
        <v>55</v>
      </c>
      <c r="E2329" s="15">
        <v>1600000</v>
      </c>
      <c r="F2329" s="11" t="s">
        <v>106</v>
      </c>
      <c r="G2329" s="11" t="s">
        <v>4015</v>
      </c>
    </row>
    <row r="2330" spans="1:7" hidden="1" x14ac:dyDescent="0.25">
      <c r="A2330" s="11" t="s">
        <v>2337</v>
      </c>
      <c r="B2330" s="11" t="s">
        <v>2441</v>
      </c>
      <c r="C2330" s="11" t="s">
        <v>2515</v>
      </c>
      <c r="D2330" s="44" t="s">
        <v>2503</v>
      </c>
      <c r="E2330" s="15">
        <v>500000</v>
      </c>
      <c r="F2330" s="11" t="s">
        <v>106</v>
      </c>
      <c r="G2330" s="11"/>
    </row>
    <row r="2331" spans="1:7" hidden="1" x14ac:dyDescent="0.25">
      <c r="A2331" s="11" t="s">
        <v>2337</v>
      </c>
      <c r="B2331" s="11" t="s">
        <v>2441</v>
      </c>
      <c r="C2331" s="11" t="s">
        <v>2515</v>
      </c>
      <c r="D2331" s="44" t="s">
        <v>2504</v>
      </c>
      <c r="E2331" s="15">
        <v>400000</v>
      </c>
      <c r="F2331" s="11" t="s">
        <v>106</v>
      </c>
      <c r="G2331" s="11"/>
    </row>
    <row r="2332" spans="1:7" hidden="1" x14ac:dyDescent="0.25">
      <c r="A2332" s="11" t="s">
        <v>2337</v>
      </c>
      <c r="B2332" s="11" t="s">
        <v>2441</v>
      </c>
      <c r="C2332" s="11" t="s">
        <v>2515</v>
      </c>
      <c r="D2332" s="44" t="s">
        <v>2505</v>
      </c>
      <c r="E2332" s="15">
        <v>400000</v>
      </c>
      <c r="F2332" s="11" t="s">
        <v>106</v>
      </c>
      <c r="G2332" s="11"/>
    </row>
    <row r="2333" spans="1:7" hidden="1" x14ac:dyDescent="0.25">
      <c r="A2333" s="11" t="s">
        <v>2337</v>
      </c>
      <c r="B2333" s="11" t="s">
        <v>2441</v>
      </c>
      <c r="C2333" s="11" t="s">
        <v>2515</v>
      </c>
      <c r="D2333" s="44" t="s">
        <v>2506</v>
      </c>
      <c r="E2333" s="15">
        <v>500000</v>
      </c>
      <c r="F2333" s="11" t="s">
        <v>106</v>
      </c>
      <c r="G2333" s="11"/>
    </row>
    <row r="2334" spans="1:7" hidden="1" x14ac:dyDescent="0.25">
      <c r="A2334" s="11" t="s">
        <v>2337</v>
      </c>
      <c r="B2334" s="11" t="s">
        <v>2441</v>
      </c>
      <c r="C2334" s="11" t="s">
        <v>2515</v>
      </c>
      <c r="D2334" s="44" t="s">
        <v>2507</v>
      </c>
      <c r="E2334" s="15">
        <v>1500000</v>
      </c>
      <c r="F2334" s="11" t="s">
        <v>106</v>
      </c>
      <c r="G2334" s="11"/>
    </row>
    <row r="2335" spans="1:7" hidden="1" x14ac:dyDescent="0.25">
      <c r="A2335" s="11" t="s">
        <v>2337</v>
      </c>
      <c r="B2335" s="11" t="s">
        <v>2441</v>
      </c>
      <c r="C2335" s="11" t="s">
        <v>2515</v>
      </c>
      <c r="D2335" s="44" t="s">
        <v>2508</v>
      </c>
      <c r="E2335" s="15">
        <v>200000</v>
      </c>
      <c r="F2335" s="11" t="s">
        <v>106</v>
      </c>
      <c r="G2335" s="11"/>
    </row>
    <row r="2336" spans="1:7" hidden="1" x14ac:dyDescent="0.25">
      <c r="A2336" s="11" t="s">
        <v>2337</v>
      </c>
      <c r="B2336" s="11" t="s">
        <v>2441</v>
      </c>
      <c r="C2336" s="11" t="s">
        <v>2515</v>
      </c>
      <c r="D2336" s="22" t="s">
        <v>2509</v>
      </c>
      <c r="E2336" s="15">
        <v>200000</v>
      </c>
      <c r="F2336" s="11" t="s">
        <v>105</v>
      </c>
      <c r="G2336" s="11"/>
    </row>
    <row r="2337" spans="1:7" hidden="1" x14ac:dyDescent="0.25">
      <c r="A2337" s="11" t="s">
        <v>2337</v>
      </c>
      <c r="B2337" s="11" t="s">
        <v>2441</v>
      </c>
      <c r="C2337" s="11" t="s">
        <v>2515</v>
      </c>
      <c r="D2337" s="22" t="s">
        <v>2510</v>
      </c>
      <c r="E2337" s="15">
        <v>100000</v>
      </c>
      <c r="F2337" s="11" t="s">
        <v>105</v>
      </c>
      <c r="G2337" s="11"/>
    </row>
    <row r="2338" spans="1:7" hidden="1" x14ac:dyDescent="0.25">
      <c r="A2338" s="11" t="s">
        <v>2337</v>
      </c>
      <c r="B2338" s="11" t="s">
        <v>2441</v>
      </c>
      <c r="C2338" s="11" t="s">
        <v>2515</v>
      </c>
      <c r="D2338" s="44" t="s">
        <v>2511</v>
      </c>
      <c r="E2338" s="15">
        <v>200000</v>
      </c>
      <c r="F2338" s="11" t="s">
        <v>106</v>
      </c>
      <c r="G2338" s="11"/>
    </row>
    <row r="2339" spans="1:7" hidden="1" x14ac:dyDescent="0.25">
      <c r="A2339" s="11" t="s">
        <v>2337</v>
      </c>
      <c r="B2339" s="11" t="s">
        <v>2441</v>
      </c>
      <c r="C2339" s="11" t="s">
        <v>2515</v>
      </c>
      <c r="D2339" s="44" t="s">
        <v>2512</v>
      </c>
      <c r="E2339" s="15">
        <v>400000</v>
      </c>
      <c r="F2339" s="11" t="s">
        <v>106</v>
      </c>
      <c r="G2339" s="11"/>
    </row>
    <row r="2340" spans="1:7" hidden="1" x14ac:dyDescent="0.25">
      <c r="A2340" s="11" t="s">
        <v>2337</v>
      </c>
      <c r="B2340" s="11" t="s">
        <v>2441</v>
      </c>
      <c r="C2340" s="11" t="s">
        <v>2515</v>
      </c>
      <c r="D2340" s="44" t="s">
        <v>2513</v>
      </c>
      <c r="E2340" s="15">
        <v>400000</v>
      </c>
      <c r="F2340" s="11" t="s">
        <v>106</v>
      </c>
      <c r="G2340" s="11"/>
    </row>
    <row r="2341" spans="1:7" hidden="1" x14ac:dyDescent="0.25">
      <c r="A2341" s="11" t="s">
        <v>2337</v>
      </c>
      <c r="B2341" s="11" t="s">
        <v>2441</v>
      </c>
      <c r="C2341" s="11" t="s">
        <v>2515</v>
      </c>
      <c r="D2341" s="44" t="s">
        <v>2514</v>
      </c>
      <c r="E2341" s="15">
        <v>100000</v>
      </c>
      <c r="F2341" s="11" t="s">
        <v>106</v>
      </c>
      <c r="G2341" s="11"/>
    </row>
    <row r="2342" spans="1:7" ht="21" hidden="1" x14ac:dyDescent="0.25">
      <c r="A2342" s="11" t="s">
        <v>2337</v>
      </c>
      <c r="B2342" s="11" t="s">
        <v>2441</v>
      </c>
      <c r="C2342" s="11" t="s">
        <v>2530</v>
      </c>
      <c r="D2342" s="22" t="s">
        <v>2529</v>
      </c>
      <c r="E2342" s="15">
        <v>1343000</v>
      </c>
      <c r="F2342" s="11" t="s">
        <v>105</v>
      </c>
      <c r="G2342" s="11"/>
    </row>
    <row r="2343" spans="1:7" ht="21" hidden="1" x14ac:dyDescent="0.25">
      <c r="A2343" s="11" t="s">
        <v>2337</v>
      </c>
      <c r="B2343" s="11" t="s">
        <v>2441</v>
      </c>
      <c r="C2343" s="11" t="s">
        <v>2532</v>
      </c>
      <c r="D2343" s="44" t="s">
        <v>2531</v>
      </c>
      <c r="E2343" s="15">
        <v>1000000</v>
      </c>
      <c r="F2343" s="11" t="s">
        <v>106</v>
      </c>
      <c r="G2343" s="11"/>
    </row>
    <row r="2344" spans="1:7" hidden="1" x14ac:dyDescent="0.25">
      <c r="A2344" s="11" t="s">
        <v>2337</v>
      </c>
      <c r="B2344" s="11" t="s">
        <v>2441</v>
      </c>
      <c r="C2344" s="11" t="s">
        <v>2534</v>
      </c>
      <c r="D2344" s="44" t="s">
        <v>2533</v>
      </c>
      <c r="E2344" s="15">
        <v>1105000</v>
      </c>
      <c r="F2344" s="11" t="s">
        <v>106</v>
      </c>
      <c r="G2344" s="11"/>
    </row>
    <row r="2345" spans="1:7" ht="21" hidden="1" x14ac:dyDescent="0.25">
      <c r="A2345" s="11" t="s">
        <v>2337</v>
      </c>
      <c r="B2345" s="11" t="s">
        <v>2441</v>
      </c>
      <c r="C2345" s="11" t="s">
        <v>2539</v>
      </c>
      <c r="D2345" s="44" t="s">
        <v>2535</v>
      </c>
      <c r="E2345" s="15">
        <v>1380000</v>
      </c>
      <c r="F2345" s="11" t="s">
        <v>106</v>
      </c>
      <c r="G2345" s="11"/>
    </row>
    <row r="2346" spans="1:7" hidden="1" x14ac:dyDescent="0.25">
      <c r="A2346" s="11" t="s">
        <v>2337</v>
      </c>
      <c r="B2346" s="11" t="s">
        <v>2441</v>
      </c>
      <c r="C2346" s="11" t="s">
        <v>2539</v>
      </c>
      <c r="D2346" s="44" t="s">
        <v>2536</v>
      </c>
      <c r="E2346" s="15">
        <v>1350000</v>
      </c>
      <c r="F2346" s="11" t="s">
        <v>106</v>
      </c>
      <c r="G2346" s="11"/>
    </row>
    <row r="2347" spans="1:7" ht="21" hidden="1" x14ac:dyDescent="0.25">
      <c r="A2347" s="11" t="s">
        <v>2337</v>
      </c>
      <c r="B2347" s="11" t="s">
        <v>2441</v>
      </c>
      <c r="C2347" s="11" t="s">
        <v>2539</v>
      </c>
      <c r="D2347" s="22" t="s">
        <v>2537</v>
      </c>
      <c r="E2347" s="15">
        <v>2000000</v>
      </c>
      <c r="F2347" s="11" t="s">
        <v>105</v>
      </c>
      <c r="G2347" s="11"/>
    </row>
    <row r="2348" spans="1:7" hidden="1" x14ac:dyDescent="0.25">
      <c r="A2348" s="11" t="s">
        <v>2337</v>
      </c>
      <c r="B2348" s="11" t="s">
        <v>2441</v>
      </c>
      <c r="C2348" s="11" t="s">
        <v>2539</v>
      </c>
      <c r="D2348" s="22" t="s">
        <v>2538</v>
      </c>
      <c r="E2348" s="15">
        <v>3000000</v>
      </c>
      <c r="F2348" s="11" t="s">
        <v>105</v>
      </c>
      <c r="G2348" s="11"/>
    </row>
    <row r="2349" spans="1:7" ht="21" hidden="1" x14ac:dyDescent="0.25">
      <c r="A2349" s="11" t="s">
        <v>2337</v>
      </c>
      <c r="B2349" s="11" t="s">
        <v>2441</v>
      </c>
      <c r="C2349" s="11" t="s">
        <v>2547</v>
      </c>
      <c r="D2349" s="44" t="s">
        <v>2540</v>
      </c>
      <c r="E2349" s="15">
        <v>200000</v>
      </c>
      <c r="F2349" s="11" t="s">
        <v>106</v>
      </c>
      <c r="G2349" s="11"/>
    </row>
    <row r="2350" spans="1:7" ht="21" hidden="1" x14ac:dyDescent="0.25">
      <c r="A2350" s="11" t="s">
        <v>2337</v>
      </c>
      <c r="B2350" s="11" t="s">
        <v>2441</v>
      </c>
      <c r="C2350" s="11" t="s">
        <v>2547</v>
      </c>
      <c r="D2350" s="22" t="s">
        <v>2541</v>
      </c>
      <c r="E2350" s="15">
        <v>50000</v>
      </c>
      <c r="F2350" s="11" t="s">
        <v>105</v>
      </c>
      <c r="G2350" s="11"/>
    </row>
    <row r="2351" spans="1:7" ht="21" hidden="1" x14ac:dyDescent="0.25">
      <c r="A2351" s="11" t="s">
        <v>2337</v>
      </c>
      <c r="B2351" s="11" t="s">
        <v>2441</v>
      </c>
      <c r="C2351" s="11" t="s">
        <v>2547</v>
      </c>
      <c r="D2351" s="44" t="s">
        <v>2542</v>
      </c>
      <c r="E2351" s="15">
        <v>100000</v>
      </c>
      <c r="F2351" s="11" t="s">
        <v>106</v>
      </c>
      <c r="G2351" s="11"/>
    </row>
    <row r="2352" spans="1:7" ht="21" hidden="1" x14ac:dyDescent="0.25">
      <c r="A2352" s="11" t="s">
        <v>2337</v>
      </c>
      <c r="B2352" s="11" t="s">
        <v>2441</v>
      </c>
      <c r="C2352" s="11" t="s">
        <v>2547</v>
      </c>
      <c r="D2352" s="22" t="s">
        <v>2543</v>
      </c>
      <c r="E2352" s="15">
        <v>250000</v>
      </c>
      <c r="F2352" s="11" t="s">
        <v>105</v>
      </c>
      <c r="G2352" s="11"/>
    </row>
    <row r="2353" spans="1:7" ht="21" hidden="1" x14ac:dyDescent="0.25">
      <c r="A2353" s="11" t="s">
        <v>2337</v>
      </c>
      <c r="B2353" s="11" t="s">
        <v>2441</v>
      </c>
      <c r="C2353" s="11" t="s">
        <v>2547</v>
      </c>
      <c r="D2353" s="22" t="s">
        <v>2544</v>
      </c>
      <c r="E2353" s="15">
        <v>1000000</v>
      </c>
      <c r="F2353" s="11" t="s">
        <v>105</v>
      </c>
      <c r="G2353" s="11"/>
    </row>
    <row r="2354" spans="1:7" ht="21" hidden="1" x14ac:dyDescent="0.25">
      <c r="A2354" s="11" t="s">
        <v>2337</v>
      </c>
      <c r="B2354" s="11" t="s">
        <v>2441</v>
      </c>
      <c r="C2354" s="11" t="s">
        <v>2547</v>
      </c>
      <c r="D2354" s="22" t="s">
        <v>2545</v>
      </c>
      <c r="E2354" s="15">
        <v>150000</v>
      </c>
      <c r="F2354" s="11" t="s">
        <v>105</v>
      </c>
      <c r="G2354" s="11"/>
    </row>
    <row r="2355" spans="1:7" ht="21" hidden="1" x14ac:dyDescent="0.25">
      <c r="A2355" s="11" t="s">
        <v>2337</v>
      </c>
      <c r="B2355" s="11" t="s">
        <v>2441</v>
      </c>
      <c r="C2355" s="11" t="s">
        <v>2547</v>
      </c>
      <c r="D2355" s="44" t="s">
        <v>2546</v>
      </c>
      <c r="E2355" s="15">
        <v>200000</v>
      </c>
      <c r="F2355" s="11" t="s">
        <v>106</v>
      </c>
      <c r="G2355" s="11"/>
    </row>
    <row r="2356" spans="1:7" hidden="1" x14ac:dyDescent="0.25">
      <c r="A2356" s="11" t="s">
        <v>2337</v>
      </c>
      <c r="B2356" s="11" t="s">
        <v>2441</v>
      </c>
      <c r="C2356" s="11" t="s">
        <v>2550</v>
      </c>
      <c r="D2356" s="22" t="s">
        <v>2548</v>
      </c>
      <c r="E2356" s="15">
        <v>50000</v>
      </c>
      <c r="F2356" s="11" t="s">
        <v>105</v>
      </c>
      <c r="G2356" s="11" t="s">
        <v>4015</v>
      </c>
    </row>
    <row r="2357" spans="1:7" hidden="1" x14ac:dyDescent="0.25">
      <c r="A2357" s="11" t="s">
        <v>2337</v>
      </c>
      <c r="B2357" s="11" t="s">
        <v>2441</v>
      </c>
      <c r="C2357" s="11" t="s">
        <v>2550</v>
      </c>
      <c r="D2357" s="22" t="s">
        <v>36</v>
      </c>
      <c r="E2357" s="15">
        <v>600000</v>
      </c>
      <c r="F2357" s="11" t="s">
        <v>105</v>
      </c>
      <c r="G2357" s="11" t="s">
        <v>4015</v>
      </c>
    </row>
    <row r="2358" spans="1:7" hidden="1" x14ac:dyDescent="0.25">
      <c r="A2358" s="11" t="s">
        <v>2337</v>
      </c>
      <c r="B2358" s="11" t="s">
        <v>2441</v>
      </c>
      <c r="C2358" s="11" t="s">
        <v>2550</v>
      </c>
      <c r="D2358" s="44" t="s">
        <v>55</v>
      </c>
      <c r="E2358" s="15">
        <v>600000</v>
      </c>
      <c r="F2358" s="11" t="s">
        <v>106</v>
      </c>
      <c r="G2358" s="11" t="s">
        <v>4015</v>
      </c>
    </row>
    <row r="2359" spans="1:7" hidden="1" x14ac:dyDescent="0.25">
      <c r="A2359" s="11" t="s">
        <v>2337</v>
      </c>
      <c r="B2359" s="11" t="s">
        <v>2441</v>
      </c>
      <c r="C2359" s="11" t="s">
        <v>2550</v>
      </c>
      <c r="D2359" s="44" t="s">
        <v>2549</v>
      </c>
      <c r="E2359" s="15">
        <v>150000</v>
      </c>
      <c r="F2359" s="11" t="s">
        <v>106</v>
      </c>
      <c r="G2359" s="11" t="s">
        <v>4015</v>
      </c>
    </row>
    <row r="2360" spans="1:7" hidden="1" x14ac:dyDescent="0.25">
      <c r="A2360" s="11" t="s">
        <v>2337</v>
      </c>
      <c r="B2360" s="11" t="s">
        <v>2441</v>
      </c>
      <c r="C2360" s="11" t="s">
        <v>2553</v>
      </c>
      <c r="D2360" s="22" t="s">
        <v>2551</v>
      </c>
      <c r="E2360" s="15">
        <v>800000</v>
      </c>
      <c r="F2360" s="11" t="s">
        <v>105</v>
      </c>
      <c r="G2360" s="11"/>
    </row>
    <row r="2361" spans="1:7" ht="21" hidden="1" x14ac:dyDescent="0.25">
      <c r="A2361" s="11" t="s">
        <v>2337</v>
      </c>
      <c r="B2361" s="11" t="s">
        <v>2441</v>
      </c>
      <c r="C2361" s="11" t="s">
        <v>2553</v>
      </c>
      <c r="D2361" s="47" t="s">
        <v>2552</v>
      </c>
      <c r="E2361" s="15">
        <v>2000000</v>
      </c>
      <c r="F2361" s="11" t="s">
        <v>111</v>
      </c>
      <c r="G2361" s="11"/>
    </row>
    <row r="2362" spans="1:7" ht="21" hidden="1" x14ac:dyDescent="0.25">
      <c r="A2362" s="11" t="s">
        <v>2337</v>
      </c>
      <c r="B2362" s="11" t="s">
        <v>2441</v>
      </c>
      <c r="C2362" s="11" t="s">
        <v>2560</v>
      </c>
      <c r="D2362" s="22" t="s">
        <v>2554</v>
      </c>
      <c r="E2362" s="15">
        <v>237500</v>
      </c>
      <c r="F2362" s="11" t="s">
        <v>105</v>
      </c>
      <c r="G2362" s="11"/>
    </row>
    <row r="2363" spans="1:7" hidden="1" x14ac:dyDescent="0.25">
      <c r="A2363" s="11" t="s">
        <v>2337</v>
      </c>
      <c r="B2363" s="11" t="s">
        <v>2441</v>
      </c>
      <c r="C2363" s="11" t="s">
        <v>2560</v>
      </c>
      <c r="D2363" s="44" t="s">
        <v>2555</v>
      </c>
      <c r="E2363" s="15">
        <v>237500</v>
      </c>
      <c r="F2363" s="11" t="s">
        <v>106</v>
      </c>
      <c r="G2363" s="11"/>
    </row>
    <row r="2364" spans="1:7" ht="21" hidden="1" x14ac:dyDescent="0.25">
      <c r="A2364" s="11" t="s">
        <v>2337</v>
      </c>
      <c r="B2364" s="11" t="s">
        <v>2441</v>
      </c>
      <c r="C2364" s="11" t="s">
        <v>2560</v>
      </c>
      <c r="D2364" s="22" t="s">
        <v>2556</v>
      </c>
      <c r="E2364" s="15">
        <v>237500</v>
      </c>
      <c r="F2364" s="11" t="s">
        <v>105</v>
      </c>
      <c r="G2364" s="11"/>
    </row>
    <row r="2365" spans="1:7" hidden="1" x14ac:dyDescent="0.25">
      <c r="A2365" s="11" t="s">
        <v>2337</v>
      </c>
      <c r="B2365" s="11" t="s">
        <v>2441</v>
      </c>
      <c r="C2365" s="11" t="s">
        <v>2560</v>
      </c>
      <c r="D2365" s="22" t="s">
        <v>2557</v>
      </c>
      <c r="E2365" s="15">
        <v>237500</v>
      </c>
      <c r="F2365" s="11" t="s">
        <v>105</v>
      </c>
      <c r="G2365" s="11"/>
    </row>
    <row r="2366" spans="1:7" hidden="1" x14ac:dyDescent="0.25">
      <c r="A2366" s="11" t="s">
        <v>2337</v>
      </c>
      <c r="B2366" s="11" t="s">
        <v>2441</v>
      </c>
      <c r="C2366" s="11" t="s">
        <v>2560</v>
      </c>
      <c r="D2366" s="44" t="s">
        <v>2558</v>
      </c>
      <c r="E2366" s="15">
        <v>950000</v>
      </c>
      <c r="F2366" s="11" t="s">
        <v>106</v>
      </c>
      <c r="G2366" s="11"/>
    </row>
    <row r="2367" spans="1:7" hidden="1" x14ac:dyDescent="0.25">
      <c r="A2367" s="11" t="s">
        <v>2337</v>
      </c>
      <c r="B2367" s="11" t="s">
        <v>2441</v>
      </c>
      <c r="C2367" s="11" t="s">
        <v>2560</v>
      </c>
      <c r="D2367" s="44" t="s">
        <v>2559</v>
      </c>
      <c r="E2367" s="15">
        <v>237500</v>
      </c>
      <c r="F2367" s="11" t="s">
        <v>106</v>
      </c>
      <c r="G2367" s="11"/>
    </row>
    <row r="2368" spans="1:7" ht="21" hidden="1" x14ac:dyDescent="0.25">
      <c r="A2368" s="11" t="s">
        <v>2337</v>
      </c>
      <c r="B2368" s="11" t="s">
        <v>2441</v>
      </c>
      <c r="C2368" s="11" t="s">
        <v>2564</v>
      </c>
      <c r="D2368" s="22" t="s">
        <v>2561</v>
      </c>
      <c r="E2368" s="15">
        <v>1050000</v>
      </c>
      <c r="F2368" s="11" t="s">
        <v>105</v>
      </c>
      <c r="G2368" s="11" t="s">
        <v>4015</v>
      </c>
    </row>
    <row r="2369" spans="1:7" ht="42" hidden="1" x14ac:dyDescent="0.25">
      <c r="A2369" s="11" t="s">
        <v>2337</v>
      </c>
      <c r="B2369" s="11" t="s">
        <v>2441</v>
      </c>
      <c r="C2369" s="11" t="s">
        <v>2564</v>
      </c>
      <c r="D2369" s="22" t="s">
        <v>2562</v>
      </c>
      <c r="E2369" s="15">
        <v>15890000</v>
      </c>
      <c r="F2369" s="11" t="s">
        <v>105</v>
      </c>
      <c r="G2369" s="11" t="s">
        <v>4015</v>
      </c>
    </row>
    <row r="2370" spans="1:7" ht="31.5" hidden="1" x14ac:dyDescent="0.25">
      <c r="A2370" s="11" t="s">
        <v>2337</v>
      </c>
      <c r="B2370" s="11" t="s">
        <v>2441</v>
      </c>
      <c r="C2370" s="11" t="s">
        <v>2564</v>
      </c>
      <c r="D2370" s="44" t="s">
        <v>2563</v>
      </c>
      <c r="E2370" s="15">
        <v>2800000</v>
      </c>
      <c r="F2370" s="11" t="s">
        <v>106</v>
      </c>
      <c r="G2370" s="11" t="s">
        <v>4015</v>
      </c>
    </row>
    <row r="2371" spans="1:7" hidden="1" x14ac:dyDescent="0.25">
      <c r="A2371" s="11" t="s">
        <v>2337</v>
      </c>
      <c r="B2371" s="11" t="s">
        <v>2441</v>
      </c>
      <c r="C2371" s="11" t="s">
        <v>2567</v>
      </c>
      <c r="D2371" s="44" t="s">
        <v>2565</v>
      </c>
      <c r="E2371" s="15">
        <v>5567500</v>
      </c>
      <c r="F2371" s="11" t="s">
        <v>106</v>
      </c>
      <c r="G2371" s="11"/>
    </row>
    <row r="2372" spans="1:7" ht="31.5" hidden="1" x14ac:dyDescent="0.25">
      <c r="A2372" s="11" t="s">
        <v>2337</v>
      </c>
      <c r="B2372" s="11" t="s">
        <v>2441</v>
      </c>
      <c r="C2372" s="11" t="s">
        <v>2569</v>
      </c>
      <c r="D2372" s="47" t="s">
        <v>2568</v>
      </c>
      <c r="E2372" s="15">
        <v>3500000</v>
      </c>
      <c r="F2372" s="11" t="s">
        <v>111</v>
      </c>
      <c r="G2372" s="11"/>
    </row>
    <row r="2373" spans="1:7" hidden="1" x14ac:dyDescent="0.25">
      <c r="A2373" s="11" t="s">
        <v>2337</v>
      </c>
      <c r="B2373" s="11" t="s">
        <v>2441</v>
      </c>
      <c r="C2373" s="11" t="s">
        <v>2571</v>
      </c>
      <c r="D2373" s="22" t="s">
        <v>2570</v>
      </c>
      <c r="E2373" s="15">
        <v>2000000</v>
      </c>
      <c r="F2373" s="11" t="s">
        <v>105</v>
      </c>
      <c r="G2373" s="11"/>
    </row>
    <row r="2374" spans="1:7" hidden="1" x14ac:dyDescent="0.25">
      <c r="A2374" s="11" t="s">
        <v>2337</v>
      </c>
      <c r="B2374" s="11" t="s">
        <v>2441</v>
      </c>
      <c r="C2374" s="11" t="s">
        <v>2571</v>
      </c>
      <c r="D2374" s="22" t="s">
        <v>36</v>
      </c>
      <c r="E2374" s="15">
        <v>2850000</v>
      </c>
      <c r="F2374" s="11" t="s">
        <v>105</v>
      </c>
      <c r="G2374" s="11"/>
    </row>
    <row r="2375" spans="1:7" ht="21" hidden="1" x14ac:dyDescent="0.25">
      <c r="A2375" s="11" t="s">
        <v>2337</v>
      </c>
      <c r="B2375" s="11" t="s">
        <v>2441</v>
      </c>
      <c r="C2375" s="11" t="s">
        <v>2580</v>
      </c>
      <c r="D2375" s="22" t="s">
        <v>2572</v>
      </c>
      <c r="E2375" s="15">
        <v>175000</v>
      </c>
      <c r="F2375" s="11" t="s">
        <v>105</v>
      </c>
      <c r="G2375" s="11" t="s">
        <v>4015</v>
      </c>
    </row>
    <row r="2376" spans="1:7" ht="21" hidden="1" x14ac:dyDescent="0.25">
      <c r="A2376" s="11" t="s">
        <v>2337</v>
      </c>
      <c r="B2376" s="11" t="s">
        <v>2441</v>
      </c>
      <c r="C2376" s="11" t="s">
        <v>2580</v>
      </c>
      <c r="D2376" s="44" t="s">
        <v>2573</v>
      </c>
      <c r="E2376" s="15">
        <v>1050000</v>
      </c>
      <c r="F2376" s="11" t="s">
        <v>106</v>
      </c>
      <c r="G2376" s="11" t="s">
        <v>4015</v>
      </c>
    </row>
    <row r="2377" spans="1:7" ht="21" hidden="1" x14ac:dyDescent="0.25">
      <c r="A2377" s="11" t="s">
        <v>2337</v>
      </c>
      <c r="B2377" s="11" t="s">
        <v>2441</v>
      </c>
      <c r="C2377" s="11" t="s">
        <v>2580</v>
      </c>
      <c r="D2377" s="44" t="s">
        <v>2574</v>
      </c>
      <c r="E2377" s="15">
        <v>345000</v>
      </c>
      <c r="F2377" s="11" t="s">
        <v>106</v>
      </c>
      <c r="G2377" s="11" t="s">
        <v>4015</v>
      </c>
    </row>
    <row r="2378" spans="1:7" hidden="1" x14ac:dyDescent="0.25">
      <c r="A2378" s="11" t="s">
        <v>2337</v>
      </c>
      <c r="B2378" s="11" t="s">
        <v>2441</v>
      </c>
      <c r="C2378" s="11" t="s">
        <v>2580</v>
      </c>
      <c r="D2378" s="44" t="s">
        <v>2575</v>
      </c>
      <c r="E2378" s="15">
        <v>350000</v>
      </c>
      <c r="F2378" s="11" t="s">
        <v>106</v>
      </c>
      <c r="G2378" s="11" t="s">
        <v>4015</v>
      </c>
    </row>
    <row r="2379" spans="1:7" hidden="1" x14ac:dyDescent="0.25">
      <c r="A2379" s="11" t="s">
        <v>2337</v>
      </c>
      <c r="B2379" s="11" t="s">
        <v>2441</v>
      </c>
      <c r="C2379" s="11" t="s">
        <v>2580</v>
      </c>
      <c r="D2379" s="22" t="s">
        <v>2576</v>
      </c>
      <c r="E2379" s="15">
        <v>12600000</v>
      </c>
      <c r="F2379" s="11" t="s">
        <v>105</v>
      </c>
      <c r="G2379" s="11" t="s">
        <v>4015</v>
      </c>
    </row>
    <row r="2380" spans="1:7" hidden="1" x14ac:dyDescent="0.25">
      <c r="A2380" s="11" t="s">
        <v>2337</v>
      </c>
      <c r="B2380" s="11" t="s">
        <v>2441</v>
      </c>
      <c r="C2380" s="11" t="s">
        <v>2580</v>
      </c>
      <c r="D2380" s="22" t="s">
        <v>2577</v>
      </c>
      <c r="E2380" s="15">
        <v>700000</v>
      </c>
      <c r="F2380" s="11" t="s">
        <v>105</v>
      </c>
      <c r="G2380" s="11" t="s">
        <v>4015</v>
      </c>
    </row>
    <row r="2381" spans="1:7" ht="21" hidden="1" x14ac:dyDescent="0.25">
      <c r="A2381" s="11" t="s">
        <v>2337</v>
      </c>
      <c r="B2381" s="11" t="s">
        <v>2441</v>
      </c>
      <c r="C2381" s="11" t="s">
        <v>2580</v>
      </c>
      <c r="D2381" s="22" t="s">
        <v>2578</v>
      </c>
      <c r="E2381" s="15">
        <v>2100000</v>
      </c>
      <c r="F2381" s="11" t="s">
        <v>105</v>
      </c>
      <c r="G2381" s="11" t="s">
        <v>4015</v>
      </c>
    </row>
    <row r="2382" spans="1:7" ht="21" hidden="1" x14ac:dyDescent="0.25">
      <c r="A2382" s="11" t="s">
        <v>2337</v>
      </c>
      <c r="B2382" s="11" t="s">
        <v>2441</v>
      </c>
      <c r="C2382" s="11" t="s">
        <v>2580</v>
      </c>
      <c r="D2382" s="22" t="s">
        <v>2579</v>
      </c>
      <c r="E2382" s="15">
        <v>4900000</v>
      </c>
      <c r="F2382" s="11" t="s">
        <v>105</v>
      </c>
      <c r="G2382" s="11" t="s">
        <v>4015</v>
      </c>
    </row>
    <row r="2383" spans="1:7" hidden="1" x14ac:dyDescent="0.25">
      <c r="A2383" s="11" t="s">
        <v>2337</v>
      </c>
      <c r="B2383" s="11" t="s">
        <v>2441</v>
      </c>
      <c r="C2383" s="11" t="s">
        <v>2580</v>
      </c>
      <c r="D2383" s="22" t="s">
        <v>36</v>
      </c>
      <c r="E2383" s="15">
        <v>1400000</v>
      </c>
      <c r="F2383" s="11" t="s">
        <v>105</v>
      </c>
      <c r="G2383" s="11" t="s">
        <v>4015</v>
      </c>
    </row>
    <row r="2384" spans="1:7" hidden="1" x14ac:dyDescent="0.25">
      <c r="A2384" s="11" t="s">
        <v>2337</v>
      </c>
      <c r="B2384" s="11" t="s">
        <v>2441</v>
      </c>
      <c r="C2384" s="11" t="s">
        <v>2584</v>
      </c>
      <c r="D2384" s="44" t="s">
        <v>2581</v>
      </c>
      <c r="E2384" s="15">
        <v>700000</v>
      </c>
      <c r="F2384" s="11" t="s">
        <v>106</v>
      </c>
      <c r="G2384" s="11"/>
    </row>
    <row r="2385" spans="1:7" hidden="1" x14ac:dyDescent="0.25">
      <c r="A2385" s="11" t="s">
        <v>2337</v>
      </c>
      <c r="B2385" s="11" t="s">
        <v>2441</v>
      </c>
      <c r="C2385" s="11" t="s">
        <v>2584</v>
      </c>
      <c r="D2385" s="22" t="s">
        <v>2582</v>
      </c>
      <c r="E2385" s="15">
        <v>1000000</v>
      </c>
      <c r="F2385" s="11" t="s">
        <v>105</v>
      </c>
      <c r="G2385" s="11"/>
    </row>
    <row r="2386" spans="1:7" hidden="1" x14ac:dyDescent="0.25">
      <c r="A2386" s="11" t="s">
        <v>2337</v>
      </c>
      <c r="B2386" s="11" t="s">
        <v>2441</v>
      </c>
      <c r="C2386" s="11" t="s">
        <v>2584</v>
      </c>
      <c r="D2386" s="22" t="s">
        <v>2583</v>
      </c>
      <c r="E2386" s="15">
        <v>500000</v>
      </c>
      <c r="F2386" s="11" t="s">
        <v>105</v>
      </c>
      <c r="G2386" s="11"/>
    </row>
    <row r="2387" spans="1:7" hidden="1" x14ac:dyDescent="0.25">
      <c r="A2387" s="11" t="s">
        <v>2337</v>
      </c>
      <c r="B2387" s="11" t="s">
        <v>2441</v>
      </c>
      <c r="C2387" s="11" t="s">
        <v>2592</v>
      </c>
      <c r="D2387" s="22" t="s">
        <v>2585</v>
      </c>
      <c r="E2387" s="15">
        <v>200000</v>
      </c>
      <c r="F2387" s="11" t="s">
        <v>105</v>
      </c>
      <c r="G2387" s="11" t="s">
        <v>4015</v>
      </c>
    </row>
    <row r="2388" spans="1:7" ht="21" hidden="1" x14ac:dyDescent="0.25">
      <c r="A2388" s="11" t="s">
        <v>2337</v>
      </c>
      <c r="B2388" s="11" t="s">
        <v>2441</v>
      </c>
      <c r="C2388" s="11" t="s">
        <v>2592</v>
      </c>
      <c r="D2388" s="22" t="s">
        <v>2586</v>
      </c>
      <c r="E2388" s="15">
        <v>2000000</v>
      </c>
      <c r="F2388" s="11" t="s">
        <v>105</v>
      </c>
      <c r="G2388" s="11" t="s">
        <v>4015</v>
      </c>
    </row>
    <row r="2389" spans="1:7" hidden="1" x14ac:dyDescent="0.25">
      <c r="A2389" s="11" t="s">
        <v>2337</v>
      </c>
      <c r="B2389" s="11" t="s">
        <v>2441</v>
      </c>
      <c r="C2389" s="11" t="s">
        <v>2592</v>
      </c>
      <c r="D2389" s="22" t="s">
        <v>2587</v>
      </c>
      <c r="E2389" s="15">
        <v>300000</v>
      </c>
      <c r="F2389" s="11" t="s">
        <v>105</v>
      </c>
      <c r="G2389" s="11" t="s">
        <v>4015</v>
      </c>
    </row>
    <row r="2390" spans="1:7" hidden="1" x14ac:dyDescent="0.25">
      <c r="A2390" s="11" t="s">
        <v>2337</v>
      </c>
      <c r="B2390" s="11" t="s">
        <v>2441</v>
      </c>
      <c r="C2390" s="11" t="s">
        <v>2592</v>
      </c>
      <c r="D2390" s="22" t="s">
        <v>2588</v>
      </c>
      <c r="E2390" s="15">
        <v>900000</v>
      </c>
      <c r="F2390" s="11" t="s">
        <v>105</v>
      </c>
      <c r="G2390" s="11" t="s">
        <v>4015</v>
      </c>
    </row>
    <row r="2391" spans="1:7" ht="21" hidden="1" x14ac:dyDescent="0.25">
      <c r="A2391" s="11" t="s">
        <v>2337</v>
      </c>
      <c r="B2391" s="11" t="s">
        <v>2441</v>
      </c>
      <c r="C2391" s="11" t="s">
        <v>2592</v>
      </c>
      <c r="D2391" s="22" t="s">
        <v>2589</v>
      </c>
      <c r="E2391" s="15">
        <v>330000</v>
      </c>
      <c r="F2391" s="11" t="s">
        <v>105</v>
      </c>
      <c r="G2391" s="11" t="s">
        <v>4015</v>
      </c>
    </row>
    <row r="2392" spans="1:7" ht="21" hidden="1" x14ac:dyDescent="0.25">
      <c r="A2392" s="11" t="s">
        <v>2337</v>
      </c>
      <c r="B2392" s="11" t="s">
        <v>2441</v>
      </c>
      <c r="C2392" s="11" t="s">
        <v>2592</v>
      </c>
      <c r="D2392" s="44" t="s">
        <v>2590</v>
      </c>
      <c r="E2392" s="15">
        <v>2524796.35</v>
      </c>
      <c r="F2392" s="11" t="s">
        <v>106</v>
      </c>
      <c r="G2392" s="11" t="s">
        <v>4015</v>
      </c>
    </row>
    <row r="2393" spans="1:7" hidden="1" x14ac:dyDescent="0.25">
      <c r="A2393" s="11" t="s">
        <v>2337</v>
      </c>
      <c r="B2393" s="11" t="s">
        <v>2441</v>
      </c>
      <c r="C2393" s="11" t="s">
        <v>2592</v>
      </c>
      <c r="D2393" s="22" t="s">
        <v>2591</v>
      </c>
      <c r="E2393" s="15">
        <v>200000</v>
      </c>
      <c r="F2393" s="11" t="s">
        <v>105</v>
      </c>
      <c r="G2393" s="11" t="s">
        <v>4015</v>
      </c>
    </row>
    <row r="2394" spans="1:7" hidden="1" x14ac:dyDescent="0.25">
      <c r="A2394" s="11" t="s">
        <v>2337</v>
      </c>
      <c r="B2394" s="11" t="s">
        <v>2441</v>
      </c>
      <c r="C2394" s="11" t="s">
        <v>2597</v>
      </c>
      <c r="D2394" s="44" t="s">
        <v>2593</v>
      </c>
      <c r="E2394" s="15">
        <v>475000</v>
      </c>
      <c r="F2394" s="11" t="s">
        <v>106</v>
      </c>
      <c r="G2394" s="11"/>
    </row>
    <row r="2395" spans="1:7" ht="21" hidden="1" x14ac:dyDescent="0.25">
      <c r="A2395" s="11" t="s">
        <v>2337</v>
      </c>
      <c r="B2395" s="11" t="s">
        <v>2441</v>
      </c>
      <c r="C2395" s="11" t="s">
        <v>2597</v>
      </c>
      <c r="D2395" s="22" t="s">
        <v>2594</v>
      </c>
      <c r="E2395" s="15">
        <v>190000</v>
      </c>
      <c r="F2395" s="11" t="s">
        <v>105</v>
      </c>
      <c r="G2395" s="11"/>
    </row>
    <row r="2396" spans="1:7" hidden="1" x14ac:dyDescent="0.25">
      <c r="A2396" s="11" t="s">
        <v>2337</v>
      </c>
      <c r="B2396" s="11" t="s">
        <v>2441</v>
      </c>
      <c r="C2396" s="11" t="s">
        <v>2597</v>
      </c>
      <c r="D2396" s="47" t="s">
        <v>2595</v>
      </c>
      <c r="E2396" s="15">
        <v>1425000</v>
      </c>
      <c r="F2396" s="11" t="s">
        <v>111</v>
      </c>
      <c r="G2396" s="11"/>
    </row>
    <row r="2397" spans="1:7" ht="21" hidden="1" x14ac:dyDescent="0.25">
      <c r="A2397" s="11" t="s">
        <v>2337</v>
      </c>
      <c r="B2397" s="11" t="s">
        <v>2441</v>
      </c>
      <c r="C2397" s="11" t="s">
        <v>2597</v>
      </c>
      <c r="D2397" s="44" t="s">
        <v>2596</v>
      </c>
      <c r="E2397" s="15">
        <v>1900000</v>
      </c>
      <c r="F2397" s="11" t="s">
        <v>106</v>
      </c>
      <c r="G2397" s="11"/>
    </row>
    <row r="2398" spans="1:7" hidden="1" x14ac:dyDescent="0.25">
      <c r="A2398" s="11" t="s">
        <v>2337</v>
      </c>
      <c r="B2398" s="11" t="s">
        <v>2441</v>
      </c>
      <c r="C2398" s="11" t="s">
        <v>1690</v>
      </c>
      <c r="D2398" s="22" t="s">
        <v>2520</v>
      </c>
      <c r="E2398" s="15">
        <v>1000000</v>
      </c>
      <c r="F2398" s="11" t="s">
        <v>105</v>
      </c>
      <c r="G2398" s="11" t="s">
        <v>4015</v>
      </c>
    </row>
    <row r="2399" spans="1:7" hidden="1" x14ac:dyDescent="0.25">
      <c r="A2399" s="11" t="s">
        <v>2337</v>
      </c>
      <c r="B2399" s="11" t="s">
        <v>2441</v>
      </c>
      <c r="C2399" s="11" t="s">
        <v>1690</v>
      </c>
      <c r="D2399" s="22" t="s">
        <v>2521</v>
      </c>
      <c r="E2399" s="15">
        <v>1000000</v>
      </c>
      <c r="F2399" s="11" t="s">
        <v>105</v>
      </c>
      <c r="G2399" s="11" t="s">
        <v>4015</v>
      </c>
    </row>
    <row r="2400" spans="1:7" hidden="1" x14ac:dyDescent="0.25">
      <c r="A2400" s="11" t="s">
        <v>2337</v>
      </c>
      <c r="B2400" s="11" t="s">
        <v>2441</v>
      </c>
      <c r="C2400" s="11" t="s">
        <v>1690</v>
      </c>
      <c r="D2400" s="44" t="s">
        <v>2522</v>
      </c>
      <c r="E2400" s="15">
        <v>200000</v>
      </c>
      <c r="F2400" s="11" t="s">
        <v>106</v>
      </c>
      <c r="G2400" s="11" t="s">
        <v>4015</v>
      </c>
    </row>
    <row r="2401" spans="1:7" hidden="1" x14ac:dyDescent="0.25">
      <c r="A2401" s="11" t="s">
        <v>2337</v>
      </c>
      <c r="B2401" s="11" t="s">
        <v>2441</v>
      </c>
      <c r="C2401" s="11" t="s">
        <v>1690</v>
      </c>
      <c r="D2401" s="22" t="s">
        <v>2523</v>
      </c>
      <c r="E2401" s="15">
        <v>3000000</v>
      </c>
      <c r="F2401" s="11" t="s">
        <v>105</v>
      </c>
      <c r="G2401" s="11" t="s">
        <v>4015</v>
      </c>
    </row>
    <row r="2402" spans="1:7" hidden="1" x14ac:dyDescent="0.25">
      <c r="A2402" s="11" t="s">
        <v>2337</v>
      </c>
      <c r="B2402" s="11" t="s">
        <v>2441</v>
      </c>
      <c r="C2402" s="11" t="s">
        <v>2602</v>
      </c>
      <c r="D2402" s="44" t="s">
        <v>2598</v>
      </c>
      <c r="E2402" s="15">
        <v>500000</v>
      </c>
      <c r="F2402" s="11" t="s">
        <v>106</v>
      </c>
      <c r="G2402" s="11"/>
    </row>
    <row r="2403" spans="1:7" hidden="1" x14ac:dyDescent="0.25">
      <c r="A2403" s="11" t="s">
        <v>2337</v>
      </c>
      <c r="B2403" s="11" t="s">
        <v>2441</v>
      </c>
      <c r="C2403" s="11" t="s">
        <v>2602</v>
      </c>
      <c r="D2403" s="44" t="s">
        <v>2599</v>
      </c>
      <c r="E2403" s="15">
        <v>500000</v>
      </c>
      <c r="F2403" s="11" t="s">
        <v>106</v>
      </c>
      <c r="G2403" s="11"/>
    </row>
    <row r="2404" spans="1:7" ht="21" hidden="1" x14ac:dyDescent="0.25">
      <c r="A2404" s="11" t="s">
        <v>2337</v>
      </c>
      <c r="B2404" s="11" t="s">
        <v>2441</v>
      </c>
      <c r="C2404" s="11" t="s">
        <v>2602</v>
      </c>
      <c r="D2404" s="44" t="s">
        <v>2600</v>
      </c>
      <c r="E2404" s="15">
        <v>3000000</v>
      </c>
      <c r="F2404" s="11" t="s">
        <v>106</v>
      </c>
      <c r="G2404" s="11"/>
    </row>
    <row r="2405" spans="1:7" hidden="1" x14ac:dyDescent="0.25">
      <c r="A2405" s="11" t="s">
        <v>2337</v>
      </c>
      <c r="B2405" s="11" t="s">
        <v>2441</v>
      </c>
      <c r="C2405" s="11" t="s">
        <v>2602</v>
      </c>
      <c r="D2405" s="22" t="s">
        <v>2601</v>
      </c>
      <c r="E2405" s="15">
        <v>1000000</v>
      </c>
      <c r="F2405" s="11" t="s">
        <v>105</v>
      </c>
      <c r="G2405" s="11"/>
    </row>
    <row r="2406" spans="1:7" ht="21" hidden="1" x14ac:dyDescent="0.25">
      <c r="A2406" s="11" t="s">
        <v>2337</v>
      </c>
      <c r="B2406" s="11" t="s">
        <v>2441</v>
      </c>
      <c r="C2406" s="11" t="s">
        <v>396</v>
      </c>
      <c r="D2406" s="22" t="s">
        <v>2603</v>
      </c>
      <c r="E2406" s="15">
        <v>1380000</v>
      </c>
      <c r="F2406" s="11" t="s">
        <v>105</v>
      </c>
      <c r="G2406" s="11"/>
    </row>
    <row r="2407" spans="1:7" ht="31.5" hidden="1" x14ac:dyDescent="0.25">
      <c r="A2407" s="11" t="s">
        <v>2337</v>
      </c>
      <c r="B2407" s="11" t="s">
        <v>2441</v>
      </c>
      <c r="C2407" s="11" t="s">
        <v>396</v>
      </c>
      <c r="D2407" s="44" t="s">
        <v>2604</v>
      </c>
      <c r="E2407" s="15">
        <v>237500</v>
      </c>
      <c r="F2407" s="11" t="s">
        <v>106</v>
      </c>
      <c r="G2407" s="11"/>
    </row>
    <row r="2408" spans="1:7" ht="21" hidden="1" x14ac:dyDescent="0.25">
      <c r="A2408" s="11" t="s">
        <v>2337</v>
      </c>
      <c r="B2408" s="11" t="s">
        <v>2441</v>
      </c>
      <c r="C2408" s="11" t="s">
        <v>2609</v>
      </c>
      <c r="D2408" s="22" t="s">
        <v>2605</v>
      </c>
      <c r="E2408" s="15">
        <v>425000</v>
      </c>
      <c r="F2408" s="11" t="s">
        <v>105</v>
      </c>
      <c r="G2408" s="11"/>
    </row>
    <row r="2409" spans="1:7" hidden="1" x14ac:dyDescent="0.25">
      <c r="A2409" s="11" t="s">
        <v>2337</v>
      </c>
      <c r="B2409" s="11" t="s">
        <v>2441</v>
      </c>
      <c r="C2409" s="11" t="s">
        <v>2609</v>
      </c>
      <c r="D2409" s="22" t="s">
        <v>2606</v>
      </c>
      <c r="E2409" s="15">
        <v>212500</v>
      </c>
      <c r="F2409" s="11" t="s">
        <v>105</v>
      </c>
      <c r="G2409" s="11"/>
    </row>
    <row r="2410" spans="1:7" ht="21" hidden="1" x14ac:dyDescent="0.25">
      <c r="A2410" s="11" t="s">
        <v>2337</v>
      </c>
      <c r="B2410" s="11" t="s">
        <v>2441</v>
      </c>
      <c r="C2410" s="11" t="s">
        <v>2609</v>
      </c>
      <c r="D2410" s="22" t="s">
        <v>2607</v>
      </c>
      <c r="E2410" s="15">
        <v>850000</v>
      </c>
      <c r="F2410" s="11" t="s">
        <v>105</v>
      </c>
      <c r="G2410" s="11"/>
    </row>
    <row r="2411" spans="1:7" ht="31.5" hidden="1" x14ac:dyDescent="0.25">
      <c r="A2411" s="11" t="s">
        <v>2337</v>
      </c>
      <c r="B2411" s="11" t="s">
        <v>2441</v>
      </c>
      <c r="C2411" s="11" t="s">
        <v>2609</v>
      </c>
      <c r="D2411" s="44" t="s">
        <v>2608</v>
      </c>
      <c r="E2411" s="15">
        <v>2550000</v>
      </c>
      <c r="F2411" s="11" t="s">
        <v>106</v>
      </c>
      <c r="G2411" s="11"/>
    </row>
    <row r="2412" spans="1:7" ht="21" hidden="1" x14ac:dyDescent="0.25">
      <c r="A2412" s="11" t="s">
        <v>2337</v>
      </c>
      <c r="B2412" s="11" t="s">
        <v>2441</v>
      </c>
      <c r="C2412" s="11" t="s">
        <v>2612</v>
      </c>
      <c r="D2412" s="22" t="s">
        <v>2610</v>
      </c>
      <c r="E2412" s="15">
        <v>450000</v>
      </c>
      <c r="F2412" s="11" t="s">
        <v>105</v>
      </c>
      <c r="G2412" s="11"/>
    </row>
    <row r="2413" spans="1:7" ht="21" hidden="1" x14ac:dyDescent="0.25">
      <c r="A2413" s="11" t="s">
        <v>2337</v>
      </c>
      <c r="B2413" s="11" t="s">
        <v>2441</v>
      </c>
      <c r="C2413" s="11" t="s">
        <v>2612</v>
      </c>
      <c r="D2413" s="22" t="s">
        <v>2611</v>
      </c>
      <c r="E2413" s="15">
        <v>500000</v>
      </c>
      <c r="F2413" s="11" t="s">
        <v>105</v>
      </c>
      <c r="G2413" s="11"/>
    </row>
    <row r="2414" spans="1:7" hidden="1" x14ac:dyDescent="0.25">
      <c r="A2414" s="11" t="s">
        <v>2337</v>
      </c>
      <c r="B2414" s="11" t="s">
        <v>2441</v>
      </c>
      <c r="C2414" s="11" t="s">
        <v>2614</v>
      </c>
      <c r="D2414" s="22" t="s">
        <v>2457</v>
      </c>
      <c r="E2414" s="15">
        <v>299790</v>
      </c>
      <c r="F2414" s="11" t="s">
        <v>105</v>
      </c>
      <c r="G2414" s="11"/>
    </row>
    <row r="2415" spans="1:7" hidden="1" x14ac:dyDescent="0.25">
      <c r="A2415" s="11" t="s">
        <v>2337</v>
      </c>
      <c r="B2415" s="11" t="s">
        <v>2441</v>
      </c>
      <c r="C2415" s="11" t="s">
        <v>2614</v>
      </c>
      <c r="D2415" s="22" t="s">
        <v>2613</v>
      </c>
      <c r="E2415" s="15">
        <v>199860</v>
      </c>
      <c r="F2415" s="11" t="s">
        <v>105</v>
      </c>
      <c r="G2415" s="11"/>
    </row>
    <row r="2416" spans="1:7" hidden="1" x14ac:dyDescent="0.25">
      <c r="A2416" s="11" t="s">
        <v>2337</v>
      </c>
      <c r="B2416" s="11" t="s">
        <v>2441</v>
      </c>
      <c r="C2416" s="11" t="s">
        <v>2614</v>
      </c>
      <c r="D2416" s="22" t="s">
        <v>2407</v>
      </c>
      <c r="E2416" s="15">
        <v>1000350</v>
      </c>
      <c r="F2416" s="11" t="s">
        <v>105</v>
      </c>
      <c r="G2416" s="11"/>
    </row>
    <row r="2417" spans="1:7" hidden="1" x14ac:dyDescent="0.25">
      <c r="A2417" s="11" t="s">
        <v>2337</v>
      </c>
      <c r="B2417" s="11" t="s">
        <v>2441</v>
      </c>
      <c r="C2417" s="11" t="s">
        <v>317</v>
      </c>
      <c r="D2417" s="47" t="s">
        <v>2615</v>
      </c>
      <c r="E2417" s="15">
        <v>250000</v>
      </c>
      <c r="F2417" s="11" t="s">
        <v>111</v>
      </c>
      <c r="G2417" s="11"/>
    </row>
    <row r="2418" spans="1:7" hidden="1" x14ac:dyDescent="0.25">
      <c r="A2418" s="11" t="s">
        <v>2337</v>
      </c>
      <c r="B2418" s="11" t="s">
        <v>2441</v>
      </c>
      <c r="C2418" s="11" t="s">
        <v>2028</v>
      </c>
      <c r="D2418" s="22" t="s">
        <v>2616</v>
      </c>
      <c r="E2418" s="15">
        <v>170000</v>
      </c>
      <c r="F2418" s="11" t="s">
        <v>105</v>
      </c>
      <c r="G2418" s="11"/>
    </row>
    <row r="2419" spans="1:7" hidden="1" x14ac:dyDescent="0.25">
      <c r="A2419" s="11" t="s">
        <v>2337</v>
      </c>
      <c r="B2419" s="11" t="s">
        <v>2441</v>
      </c>
      <c r="C2419" s="11" t="s">
        <v>2028</v>
      </c>
      <c r="D2419" s="47" t="s">
        <v>35</v>
      </c>
      <c r="E2419" s="15">
        <v>425000</v>
      </c>
      <c r="F2419" s="11" t="s">
        <v>111</v>
      </c>
      <c r="G2419" s="11"/>
    </row>
    <row r="2420" spans="1:7" hidden="1" x14ac:dyDescent="0.25">
      <c r="A2420" s="11" t="s">
        <v>2337</v>
      </c>
      <c r="B2420" s="11" t="s">
        <v>2441</v>
      </c>
      <c r="C2420" s="11" t="s">
        <v>2028</v>
      </c>
      <c r="D2420" s="22" t="s">
        <v>1312</v>
      </c>
      <c r="E2420" s="15">
        <v>127500</v>
      </c>
      <c r="F2420" s="11" t="s">
        <v>105</v>
      </c>
      <c r="G2420" s="11"/>
    </row>
    <row r="2421" spans="1:7" hidden="1" x14ac:dyDescent="0.25">
      <c r="A2421" s="11" t="s">
        <v>2337</v>
      </c>
      <c r="B2421" s="11" t="s">
        <v>2441</v>
      </c>
      <c r="C2421" s="11" t="s">
        <v>2028</v>
      </c>
      <c r="D2421" s="22" t="s">
        <v>1313</v>
      </c>
      <c r="E2421" s="15">
        <v>255000</v>
      </c>
      <c r="F2421" s="11" t="s">
        <v>105</v>
      </c>
      <c r="G2421" s="11"/>
    </row>
    <row r="2422" spans="1:7" hidden="1" x14ac:dyDescent="0.25">
      <c r="A2422" s="11" t="s">
        <v>2337</v>
      </c>
      <c r="B2422" s="11" t="s">
        <v>2441</v>
      </c>
      <c r="C2422" s="11" t="s">
        <v>2028</v>
      </c>
      <c r="D2422" s="22" t="s">
        <v>36</v>
      </c>
      <c r="E2422" s="15">
        <v>1020000</v>
      </c>
      <c r="F2422" s="11" t="s">
        <v>105</v>
      </c>
      <c r="G2422" s="11"/>
    </row>
    <row r="2423" spans="1:7" hidden="1" x14ac:dyDescent="0.25">
      <c r="A2423" s="11" t="s">
        <v>2337</v>
      </c>
      <c r="B2423" s="11" t="s">
        <v>2441</v>
      </c>
      <c r="C2423" s="11" t="s">
        <v>2028</v>
      </c>
      <c r="D2423" s="22" t="s">
        <v>10</v>
      </c>
      <c r="E2423" s="15">
        <v>127500</v>
      </c>
      <c r="F2423" s="11" t="s">
        <v>105</v>
      </c>
      <c r="G2423" s="11"/>
    </row>
    <row r="2424" spans="1:7" hidden="1" x14ac:dyDescent="0.25">
      <c r="A2424" s="11" t="s">
        <v>2337</v>
      </c>
      <c r="B2424" s="11" t="s">
        <v>2441</v>
      </c>
      <c r="C2424" s="11" t="s">
        <v>2028</v>
      </c>
      <c r="D2424" s="44" t="s">
        <v>55</v>
      </c>
      <c r="E2424" s="15">
        <v>680000</v>
      </c>
      <c r="F2424" s="11" t="s">
        <v>106</v>
      </c>
      <c r="G2424" s="11"/>
    </row>
    <row r="2425" spans="1:7" hidden="1" x14ac:dyDescent="0.25">
      <c r="A2425" s="11" t="s">
        <v>2337</v>
      </c>
      <c r="B2425" s="11" t="s">
        <v>2441</v>
      </c>
      <c r="C2425" s="11" t="s">
        <v>2028</v>
      </c>
      <c r="D2425" s="22" t="s">
        <v>2617</v>
      </c>
      <c r="E2425" s="15">
        <v>170000</v>
      </c>
      <c r="F2425" s="11" t="s">
        <v>105</v>
      </c>
      <c r="G2425" s="11"/>
    </row>
    <row r="2426" spans="1:7" hidden="1" x14ac:dyDescent="0.25">
      <c r="A2426" s="11" t="s">
        <v>2337</v>
      </c>
      <c r="B2426" s="11" t="s">
        <v>2441</v>
      </c>
      <c r="C2426" s="11" t="s">
        <v>961</v>
      </c>
      <c r="D2426" s="22" t="s">
        <v>576</v>
      </c>
      <c r="E2426" s="15">
        <v>237500</v>
      </c>
      <c r="F2426" s="11" t="s">
        <v>105</v>
      </c>
      <c r="G2426" s="11"/>
    </row>
    <row r="2427" spans="1:7" hidden="1" x14ac:dyDescent="0.25">
      <c r="A2427" s="11" t="s">
        <v>2337</v>
      </c>
      <c r="B2427" s="11" t="s">
        <v>2441</v>
      </c>
      <c r="C2427" s="11" t="s">
        <v>961</v>
      </c>
      <c r="D2427" s="22" t="s">
        <v>1312</v>
      </c>
      <c r="E2427" s="15">
        <v>237500</v>
      </c>
      <c r="F2427" s="11" t="s">
        <v>105</v>
      </c>
      <c r="G2427" s="11"/>
    </row>
    <row r="2428" spans="1:7" hidden="1" x14ac:dyDescent="0.25">
      <c r="A2428" s="11" t="s">
        <v>2337</v>
      </c>
      <c r="B2428" s="11" t="s">
        <v>2441</v>
      </c>
      <c r="C2428" s="11" t="s">
        <v>961</v>
      </c>
      <c r="D2428" s="22" t="s">
        <v>2618</v>
      </c>
      <c r="E2428" s="15">
        <v>380000</v>
      </c>
      <c r="F2428" s="11" t="s">
        <v>105</v>
      </c>
      <c r="G2428" s="11"/>
    </row>
    <row r="2429" spans="1:7" hidden="1" x14ac:dyDescent="0.25">
      <c r="A2429" s="11" t="s">
        <v>2337</v>
      </c>
      <c r="B2429" s="11" t="s">
        <v>2441</v>
      </c>
      <c r="C2429" s="11" t="s">
        <v>961</v>
      </c>
      <c r="D2429" s="44" t="s">
        <v>2619</v>
      </c>
      <c r="E2429" s="15">
        <v>190000</v>
      </c>
      <c r="F2429" s="11" t="s">
        <v>106</v>
      </c>
      <c r="G2429" s="11"/>
    </row>
    <row r="2430" spans="1:7" hidden="1" x14ac:dyDescent="0.25">
      <c r="A2430" s="11" t="s">
        <v>2337</v>
      </c>
      <c r="B2430" s="11" t="s">
        <v>2441</v>
      </c>
      <c r="C2430" s="11" t="s">
        <v>961</v>
      </c>
      <c r="D2430" s="22" t="s">
        <v>2620</v>
      </c>
      <c r="E2430" s="15">
        <v>570000</v>
      </c>
      <c r="F2430" s="11" t="s">
        <v>105</v>
      </c>
      <c r="G2430" s="11"/>
    </row>
    <row r="2431" spans="1:7" hidden="1" x14ac:dyDescent="0.25">
      <c r="A2431" s="11" t="s">
        <v>2337</v>
      </c>
      <c r="B2431" s="11" t="s">
        <v>2441</v>
      </c>
      <c r="C2431" s="11" t="s">
        <v>961</v>
      </c>
      <c r="D2431" s="22" t="s">
        <v>2621</v>
      </c>
      <c r="E2431" s="15">
        <v>285000</v>
      </c>
      <c r="F2431" s="11" t="s">
        <v>105</v>
      </c>
      <c r="G2431" s="11"/>
    </row>
    <row r="2432" spans="1:7" hidden="1" x14ac:dyDescent="0.25">
      <c r="A2432" s="11" t="s">
        <v>2337</v>
      </c>
      <c r="B2432" s="11" t="s">
        <v>2441</v>
      </c>
      <c r="C2432" s="11" t="s">
        <v>2626</v>
      </c>
      <c r="D2432" s="47" t="s">
        <v>2622</v>
      </c>
      <c r="E2432" s="15">
        <v>300000</v>
      </c>
      <c r="F2432" s="11" t="s">
        <v>111</v>
      </c>
      <c r="G2432" s="11"/>
    </row>
    <row r="2433" spans="1:7" hidden="1" x14ac:dyDescent="0.25">
      <c r="A2433" s="11" t="s">
        <v>2337</v>
      </c>
      <c r="B2433" s="11" t="s">
        <v>2441</v>
      </c>
      <c r="C2433" s="11" t="s">
        <v>2626</v>
      </c>
      <c r="D2433" s="47" t="s">
        <v>2623</v>
      </c>
      <c r="E2433" s="15">
        <v>300000</v>
      </c>
      <c r="F2433" s="11" t="s">
        <v>111</v>
      </c>
      <c r="G2433" s="11"/>
    </row>
    <row r="2434" spans="1:7" hidden="1" x14ac:dyDescent="0.25">
      <c r="A2434" s="11" t="s">
        <v>2337</v>
      </c>
      <c r="B2434" s="11" t="s">
        <v>2441</v>
      </c>
      <c r="C2434" s="11" t="s">
        <v>2626</v>
      </c>
      <c r="D2434" s="47" t="s">
        <v>2624</v>
      </c>
      <c r="E2434" s="15">
        <v>200000</v>
      </c>
      <c r="F2434" s="11" t="s">
        <v>111</v>
      </c>
      <c r="G2434" s="11"/>
    </row>
    <row r="2435" spans="1:7" hidden="1" x14ac:dyDescent="0.25">
      <c r="A2435" s="11" t="s">
        <v>2337</v>
      </c>
      <c r="B2435" s="11" t="s">
        <v>2441</v>
      </c>
      <c r="C2435" s="11" t="s">
        <v>2626</v>
      </c>
      <c r="D2435" s="47" t="s">
        <v>2625</v>
      </c>
      <c r="E2435" s="15">
        <v>200000</v>
      </c>
      <c r="F2435" s="11" t="s">
        <v>111</v>
      </c>
      <c r="G2435" s="11"/>
    </row>
    <row r="2436" spans="1:7" hidden="1" x14ac:dyDescent="0.25">
      <c r="A2436" s="11" t="s">
        <v>2337</v>
      </c>
      <c r="B2436" s="11" t="s">
        <v>2441</v>
      </c>
      <c r="C2436" s="11" t="s">
        <v>2626</v>
      </c>
      <c r="D2436" s="44" t="s">
        <v>55</v>
      </c>
      <c r="E2436" s="15">
        <v>1000000</v>
      </c>
      <c r="F2436" s="11" t="s">
        <v>106</v>
      </c>
      <c r="G2436" s="11"/>
    </row>
    <row r="2437" spans="1:7" hidden="1" x14ac:dyDescent="0.25">
      <c r="A2437" s="11" t="s">
        <v>2337</v>
      </c>
      <c r="B2437" s="11" t="s">
        <v>2441</v>
      </c>
      <c r="C2437" s="11" t="s">
        <v>2627</v>
      </c>
      <c r="D2437" s="47" t="s">
        <v>2525</v>
      </c>
      <c r="E2437" s="15">
        <v>360000</v>
      </c>
      <c r="F2437" s="11" t="s">
        <v>111</v>
      </c>
      <c r="G2437" s="11"/>
    </row>
    <row r="2438" spans="1:7" hidden="1" x14ac:dyDescent="0.25">
      <c r="A2438" s="11" t="s">
        <v>2337</v>
      </c>
      <c r="B2438" s="11" t="s">
        <v>2441</v>
      </c>
      <c r="C2438" s="11" t="s">
        <v>2628</v>
      </c>
      <c r="D2438" s="22" t="s">
        <v>107</v>
      </c>
      <c r="E2438" s="15">
        <v>1105000</v>
      </c>
      <c r="F2438" s="11" t="s">
        <v>105</v>
      </c>
      <c r="G2438" s="11"/>
    </row>
    <row r="2439" spans="1:7" hidden="1" x14ac:dyDescent="0.25">
      <c r="A2439" s="11" t="s">
        <v>2337</v>
      </c>
      <c r="B2439" s="11" t="s">
        <v>2441</v>
      </c>
      <c r="C2439" s="11" t="s">
        <v>2635</v>
      </c>
      <c r="D2439" s="22" t="s">
        <v>2629</v>
      </c>
      <c r="E2439" s="15">
        <v>285000</v>
      </c>
      <c r="F2439" s="11" t="s">
        <v>105</v>
      </c>
      <c r="G2439" s="11"/>
    </row>
    <row r="2440" spans="1:7" hidden="1" x14ac:dyDescent="0.25">
      <c r="A2440" s="11" t="s">
        <v>2337</v>
      </c>
      <c r="B2440" s="11" t="s">
        <v>2441</v>
      </c>
      <c r="C2440" s="11" t="s">
        <v>2635</v>
      </c>
      <c r="D2440" s="22" t="s">
        <v>2630</v>
      </c>
      <c r="E2440" s="15">
        <v>380000</v>
      </c>
      <c r="F2440" s="11" t="s">
        <v>105</v>
      </c>
      <c r="G2440" s="11"/>
    </row>
    <row r="2441" spans="1:7" hidden="1" x14ac:dyDescent="0.25">
      <c r="A2441" s="11" t="s">
        <v>2337</v>
      </c>
      <c r="B2441" s="11" t="s">
        <v>2441</v>
      </c>
      <c r="C2441" s="11" t="s">
        <v>2635</v>
      </c>
      <c r="D2441" s="47" t="s">
        <v>2631</v>
      </c>
      <c r="E2441" s="15">
        <v>285000</v>
      </c>
      <c r="F2441" s="11" t="s">
        <v>111</v>
      </c>
      <c r="G2441" s="11"/>
    </row>
    <row r="2442" spans="1:7" hidden="1" x14ac:dyDescent="0.25">
      <c r="A2442" s="11" t="s">
        <v>2337</v>
      </c>
      <c r="B2442" s="11" t="s">
        <v>2441</v>
      </c>
      <c r="C2442" s="11" t="s">
        <v>2635</v>
      </c>
      <c r="D2442" s="47" t="s">
        <v>2632</v>
      </c>
      <c r="E2442" s="15">
        <v>380000</v>
      </c>
      <c r="F2442" s="11" t="s">
        <v>111</v>
      </c>
      <c r="G2442" s="11"/>
    </row>
    <row r="2443" spans="1:7" hidden="1" x14ac:dyDescent="0.25">
      <c r="A2443" s="11" t="s">
        <v>2337</v>
      </c>
      <c r="B2443" s="11" t="s">
        <v>2441</v>
      </c>
      <c r="C2443" s="11" t="s">
        <v>2635</v>
      </c>
      <c r="D2443" s="47" t="s">
        <v>2633</v>
      </c>
      <c r="E2443" s="15">
        <v>475000</v>
      </c>
      <c r="F2443" s="11" t="s">
        <v>111</v>
      </c>
      <c r="G2443" s="11"/>
    </row>
    <row r="2444" spans="1:7" hidden="1" x14ac:dyDescent="0.25">
      <c r="A2444" s="11" t="s">
        <v>2337</v>
      </c>
      <c r="B2444" s="11" t="s">
        <v>2441</v>
      </c>
      <c r="C2444" s="11" t="s">
        <v>2635</v>
      </c>
      <c r="D2444" s="22" t="s">
        <v>2634</v>
      </c>
      <c r="E2444" s="15">
        <v>475000</v>
      </c>
      <c r="F2444" s="11" t="s">
        <v>105</v>
      </c>
      <c r="G2444" s="11"/>
    </row>
    <row r="2445" spans="1:7" hidden="1" x14ac:dyDescent="0.25">
      <c r="A2445" s="11" t="s">
        <v>2337</v>
      </c>
      <c r="B2445" s="11" t="s">
        <v>2441</v>
      </c>
      <c r="C2445" s="11" t="s">
        <v>2635</v>
      </c>
      <c r="D2445" s="44" t="s">
        <v>1315</v>
      </c>
      <c r="E2445" s="15">
        <v>475000</v>
      </c>
      <c r="F2445" s="11" t="s">
        <v>106</v>
      </c>
      <c r="G2445" s="11"/>
    </row>
    <row r="2446" spans="1:7" hidden="1" x14ac:dyDescent="0.25">
      <c r="A2446" s="11" t="s">
        <v>2337</v>
      </c>
      <c r="B2446" s="11" t="s">
        <v>2441</v>
      </c>
      <c r="C2446" s="11" t="s">
        <v>2528</v>
      </c>
      <c r="D2446" s="22" t="s">
        <v>2524</v>
      </c>
      <c r="E2446" s="15">
        <v>800000</v>
      </c>
      <c r="F2446" s="11" t="s">
        <v>105</v>
      </c>
      <c r="G2446" s="11" t="s">
        <v>4015</v>
      </c>
    </row>
    <row r="2447" spans="1:7" hidden="1" x14ac:dyDescent="0.25">
      <c r="A2447" s="11" t="s">
        <v>2337</v>
      </c>
      <c r="B2447" s="11" t="s">
        <v>2441</v>
      </c>
      <c r="C2447" s="11" t="s">
        <v>2528</v>
      </c>
      <c r="D2447" s="47" t="s">
        <v>2525</v>
      </c>
      <c r="E2447" s="15">
        <v>1440000</v>
      </c>
      <c r="F2447" s="11" t="s">
        <v>111</v>
      </c>
      <c r="G2447" s="11" t="s">
        <v>4015</v>
      </c>
    </row>
    <row r="2448" spans="1:7" hidden="1" x14ac:dyDescent="0.25">
      <c r="A2448" s="11" t="s">
        <v>2337</v>
      </c>
      <c r="B2448" s="11" t="s">
        <v>2441</v>
      </c>
      <c r="C2448" s="11" t="s">
        <v>2528</v>
      </c>
      <c r="D2448" s="22" t="s">
        <v>2526</v>
      </c>
      <c r="E2448" s="15">
        <v>400000</v>
      </c>
      <c r="F2448" s="11" t="s">
        <v>105</v>
      </c>
      <c r="G2448" s="11" t="s">
        <v>4015</v>
      </c>
    </row>
    <row r="2449" spans="1:7" hidden="1" x14ac:dyDescent="0.25">
      <c r="A2449" s="11" t="s">
        <v>2337</v>
      </c>
      <c r="B2449" s="11" t="s">
        <v>2441</v>
      </c>
      <c r="C2449" s="11" t="s">
        <v>2528</v>
      </c>
      <c r="D2449" s="22" t="s">
        <v>2527</v>
      </c>
      <c r="E2449" s="15">
        <v>840000</v>
      </c>
      <c r="F2449" s="11" t="s">
        <v>105</v>
      </c>
      <c r="G2449" s="11" t="s">
        <v>4015</v>
      </c>
    </row>
    <row r="2450" spans="1:7" hidden="1" x14ac:dyDescent="0.25">
      <c r="A2450" s="11" t="s">
        <v>2337</v>
      </c>
      <c r="B2450" s="11" t="s">
        <v>2441</v>
      </c>
      <c r="C2450" s="11" t="s">
        <v>2528</v>
      </c>
      <c r="D2450" s="22" t="s">
        <v>10</v>
      </c>
      <c r="E2450" s="15">
        <v>720000</v>
      </c>
      <c r="F2450" s="11" t="s">
        <v>105</v>
      </c>
      <c r="G2450" s="11" t="s">
        <v>4015</v>
      </c>
    </row>
    <row r="2451" spans="1:7" hidden="1" x14ac:dyDescent="0.25">
      <c r="A2451" s="11" t="s">
        <v>2337</v>
      </c>
      <c r="B2451" s="11" t="s">
        <v>2441</v>
      </c>
      <c r="C2451" s="11" t="s">
        <v>2528</v>
      </c>
      <c r="D2451" s="44" t="s">
        <v>55</v>
      </c>
      <c r="E2451" s="15">
        <v>2400000</v>
      </c>
      <c r="F2451" s="11" t="s">
        <v>106</v>
      </c>
      <c r="G2451" s="11" t="s">
        <v>4015</v>
      </c>
    </row>
    <row r="2452" spans="1:7" hidden="1" x14ac:dyDescent="0.25">
      <c r="A2452" s="11" t="s">
        <v>2337</v>
      </c>
      <c r="B2452" s="11" t="s">
        <v>2441</v>
      </c>
      <c r="C2452" s="11" t="s">
        <v>2637</v>
      </c>
      <c r="D2452" s="22" t="s">
        <v>964</v>
      </c>
      <c r="E2452" s="15">
        <v>1600000</v>
      </c>
      <c r="F2452" s="11" t="s">
        <v>105</v>
      </c>
      <c r="G2452" s="11" t="s">
        <v>4015</v>
      </c>
    </row>
    <row r="2453" spans="1:7" hidden="1" x14ac:dyDescent="0.25">
      <c r="A2453" s="11" t="s">
        <v>2337</v>
      </c>
      <c r="B2453" s="11" t="s">
        <v>2441</v>
      </c>
      <c r="C2453" s="11" t="s">
        <v>2637</v>
      </c>
      <c r="D2453" s="22" t="s">
        <v>2636</v>
      </c>
      <c r="E2453" s="15">
        <v>3200000</v>
      </c>
      <c r="F2453" s="11" t="s">
        <v>105</v>
      </c>
      <c r="G2453" s="11" t="s">
        <v>4015</v>
      </c>
    </row>
    <row r="2454" spans="1:7" hidden="1" x14ac:dyDescent="0.25">
      <c r="A2454" s="11" t="s">
        <v>2337</v>
      </c>
      <c r="B2454" s="11" t="s">
        <v>2441</v>
      </c>
      <c r="C2454" s="11" t="s">
        <v>2637</v>
      </c>
      <c r="D2454" s="22" t="s">
        <v>840</v>
      </c>
      <c r="E2454" s="15">
        <v>1600000</v>
      </c>
      <c r="F2454" s="11" t="s">
        <v>105</v>
      </c>
      <c r="G2454" s="11" t="s">
        <v>4015</v>
      </c>
    </row>
    <row r="2455" spans="1:7" hidden="1" x14ac:dyDescent="0.25">
      <c r="A2455" s="11" t="s">
        <v>2337</v>
      </c>
      <c r="B2455" s="11" t="s">
        <v>2441</v>
      </c>
      <c r="C2455" s="11" t="s">
        <v>2639</v>
      </c>
      <c r="D2455" s="44" t="s">
        <v>2638</v>
      </c>
      <c r="E2455" s="15">
        <v>800000</v>
      </c>
      <c r="F2455" s="11" t="s">
        <v>106</v>
      </c>
      <c r="G2455" s="11"/>
    </row>
    <row r="2456" spans="1:7" ht="21" hidden="1" x14ac:dyDescent="0.25">
      <c r="A2456" s="11" t="s">
        <v>2337</v>
      </c>
      <c r="B2456" s="11" t="s">
        <v>2441</v>
      </c>
      <c r="C2456" s="11"/>
      <c r="D2456" s="22" t="s">
        <v>2566</v>
      </c>
      <c r="E2456" s="15">
        <v>500000</v>
      </c>
      <c r="F2456" s="11" t="s">
        <v>105</v>
      </c>
      <c r="G2456" s="11"/>
    </row>
    <row r="2457" spans="1:7" hidden="1" x14ac:dyDescent="0.25">
      <c r="A2457" s="11" t="s">
        <v>2337</v>
      </c>
      <c r="B2457" s="11" t="s">
        <v>2640</v>
      </c>
      <c r="C2457" s="11" t="s">
        <v>2641</v>
      </c>
      <c r="D2457" s="44" t="s">
        <v>55</v>
      </c>
      <c r="E2457" s="15">
        <v>2250000</v>
      </c>
      <c r="F2457" s="11" t="s">
        <v>106</v>
      </c>
      <c r="G2457" s="11"/>
    </row>
    <row r="2458" spans="1:7" hidden="1" x14ac:dyDescent="0.25">
      <c r="A2458" s="11" t="s">
        <v>2337</v>
      </c>
      <c r="B2458" s="11" t="s">
        <v>2640</v>
      </c>
      <c r="C2458" s="11" t="s">
        <v>2645</v>
      </c>
      <c r="D2458" s="22" t="s">
        <v>2642</v>
      </c>
      <c r="E2458" s="15">
        <v>85000</v>
      </c>
      <c r="F2458" s="11" t="s">
        <v>105</v>
      </c>
      <c r="G2458" s="11"/>
    </row>
    <row r="2459" spans="1:7" hidden="1" x14ac:dyDescent="0.25">
      <c r="A2459" s="11" t="s">
        <v>2337</v>
      </c>
      <c r="B2459" s="11" t="s">
        <v>2640</v>
      </c>
      <c r="C2459" s="11" t="s">
        <v>2645</v>
      </c>
      <c r="D2459" s="47" t="s">
        <v>2643</v>
      </c>
      <c r="E2459" s="15">
        <v>743922.64</v>
      </c>
      <c r="F2459" s="11" t="s">
        <v>111</v>
      </c>
      <c r="G2459" s="11"/>
    </row>
    <row r="2460" spans="1:7" hidden="1" x14ac:dyDescent="0.25">
      <c r="A2460" s="11" t="s">
        <v>2337</v>
      </c>
      <c r="B2460" s="11" t="s">
        <v>2640</v>
      </c>
      <c r="C2460" s="11" t="s">
        <v>2645</v>
      </c>
      <c r="D2460" s="47" t="s">
        <v>2644</v>
      </c>
      <c r="E2460" s="15">
        <v>1785000</v>
      </c>
      <c r="F2460" s="11" t="s">
        <v>111</v>
      </c>
      <c r="G2460" s="11"/>
    </row>
    <row r="2461" spans="1:7" hidden="1" x14ac:dyDescent="0.25">
      <c r="A2461" s="11" t="s">
        <v>2337</v>
      </c>
      <c r="B2461" s="11" t="s">
        <v>2640</v>
      </c>
      <c r="C2461" s="11" t="s">
        <v>2645</v>
      </c>
      <c r="D2461" s="22" t="s">
        <v>10</v>
      </c>
      <c r="E2461" s="15">
        <v>1700000</v>
      </c>
      <c r="F2461" s="11" t="s">
        <v>105</v>
      </c>
      <c r="G2461" s="11"/>
    </row>
    <row r="2462" spans="1:7" hidden="1" x14ac:dyDescent="0.25">
      <c r="A2462" s="11" t="s">
        <v>2337</v>
      </c>
      <c r="B2462" s="11" t="s">
        <v>2640</v>
      </c>
      <c r="C2462" s="11" t="s">
        <v>2645</v>
      </c>
      <c r="D2462" s="44" t="s">
        <v>55</v>
      </c>
      <c r="E2462" s="15">
        <v>127500</v>
      </c>
      <c r="F2462" s="11" t="s">
        <v>106</v>
      </c>
      <c r="G2462" s="11"/>
    </row>
    <row r="2463" spans="1:7" hidden="1" x14ac:dyDescent="0.25">
      <c r="A2463" s="11" t="s">
        <v>2337</v>
      </c>
      <c r="B2463" s="11" t="s">
        <v>2640</v>
      </c>
      <c r="C2463" s="11" t="s">
        <v>2646</v>
      </c>
      <c r="D2463" s="44" t="s">
        <v>837</v>
      </c>
      <c r="E2463" s="15">
        <v>4000000</v>
      </c>
      <c r="F2463" s="11" t="s">
        <v>106</v>
      </c>
      <c r="G2463" s="11"/>
    </row>
    <row r="2464" spans="1:7" hidden="1" x14ac:dyDescent="0.25">
      <c r="A2464" s="11" t="s">
        <v>2337</v>
      </c>
      <c r="B2464" s="11" t="s">
        <v>2640</v>
      </c>
      <c r="C2464" s="11" t="s">
        <v>2646</v>
      </c>
      <c r="D2464" s="22" t="s">
        <v>9</v>
      </c>
      <c r="E2464" s="15">
        <v>500000</v>
      </c>
      <c r="F2464" s="11" t="s">
        <v>105</v>
      </c>
      <c r="G2464" s="11"/>
    </row>
    <row r="2465" spans="1:7" hidden="1" x14ac:dyDescent="0.25">
      <c r="A2465" s="11" t="s">
        <v>2337</v>
      </c>
      <c r="B2465" s="11" t="s">
        <v>2640</v>
      </c>
      <c r="C2465" s="11" t="s">
        <v>2646</v>
      </c>
      <c r="D2465" s="22" t="s">
        <v>117</v>
      </c>
      <c r="E2465" s="15">
        <v>350000</v>
      </c>
      <c r="F2465" s="11" t="s">
        <v>105</v>
      </c>
      <c r="G2465" s="11"/>
    </row>
    <row r="2466" spans="1:7" hidden="1" x14ac:dyDescent="0.25">
      <c r="A2466" s="11" t="s">
        <v>2337</v>
      </c>
      <c r="B2466" s="11" t="s">
        <v>2640</v>
      </c>
      <c r="C2466" s="11" t="s">
        <v>2648</v>
      </c>
      <c r="D2466" s="22" t="s">
        <v>51</v>
      </c>
      <c r="E2466" s="15">
        <v>400000</v>
      </c>
      <c r="F2466" s="11" t="s">
        <v>105</v>
      </c>
      <c r="G2466" s="11" t="s">
        <v>4015</v>
      </c>
    </row>
    <row r="2467" spans="1:7" hidden="1" x14ac:dyDescent="0.25">
      <c r="A2467" s="11" t="s">
        <v>2337</v>
      </c>
      <c r="B2467" s="11" t="s">
        <v>2640</v>
      </c>
      <c r="C2467" s="11" t="s">
        <v>2648</v>
      </c>
      <c r="D2467" s="22" t="s">
        <v>9</v>
      </c>
      <c r="E2467" s="15">
        <v>480000</v>
      </c>
      <c r="F2467" s="11" t="s">
        <v>105</v>
      </c>
      <c r="G2467" s="11" t="s">
        <v>4015</v>
      </c>
    </row>
    <row r="2468" spans="1:7" hidden="1" x14ac:dyDescent="0.25">
      <c r="A2468" s="11" t="s">
        <v>2337</v>
      </c>
      <c r="B2468" s="11" t="s">
        <v>2640</v>
      </c>
      <c r="C2468" s="11" t="s">
        <v>2648</v>
      </c>
      <c r="D2468" s="22" t="s">
        <v>2647</v>
      </c>
      <c r="E2468" s="15">
        <v>2000000</v>
      </c>
      <c r="F2468" s="11" t="s">
        <v>105</v>
      </c>
      <c r="G2468" s="11" t="s">
        <v>4015</v>
      </c>
    </row>
    <row r="2469" spans="1:7" hidden="1" x14ac:dyDescent="0.25">
      <c r="A2469" s="11" t="s">
        <v>2337</v>
      </c>
      <c r="B2469" s="11" t="s">
        <v>2640</v>
      </c>
      <c r="C2469" s="11" t="s">
        <v>2649</v>
      </c>
      <c r="D2469" s="22" t="s">
        <v>116</v>
      </c>
      <c r="E2469" s="15">
        <v>492000</v>
      </c>
      <c r="F2469" s="11" t="s">
        <v>105</v>
      </c>
      <c r="G2469" s="11"/>
    </row>
    <row r="2470" spans="1:7" hidden="1" x14ac:dyDescent="0.25">
      <c r="A2470" s="11" t="s">
        <v>2337</v>
      </c>
      <c r="B2470" s="11" t="s">
        <v>2640</v>
      </c>
      <c r="C2470" s="11" t="s">
        <v>2656</v>
      </c>
      <c r="D2470" s="22" t="s">
        <v>2655</v>
      </c>
      <c r="E2470" s="15">
        <v>800000</v>
      </c>
      <c r="F2470" s="11" t="s">
        <v>105</v>
      </c>
      <c r="G2470" s="11" t="s">
        <v>4015</v>
      </c>
    </row>
    <row r="2471" spans="1:7" hidden="1" x14ac:dyDescent="0.25">
      <c r="A2471" s="11" t="s">
        <v>2337</v>
      </c>
      <c r="B2471" s="11" t="s">
        <v>2640</v>
      </c>
      <c r="C2471" s="11" t="s">
        <v>2652</v>
      </c>
      <c r="D2471" s="22" t="s">
        <v>2650</v>
      </c>
      <c r="E2471" s="15">
        <v>2800000</v>
      </c>
      <c r="F2471" s="11" t="s">
        <v>105</v>
      </c>
      <c r="G2471" s="11"/>
    </row>
    <row r="2472" spans="1:7" hidden="1" x14ac:dyDescent="0.25">
      <c r="A2472" s="11" t="s">
        <v>2337</v>
      </c>
      <c r="B2472" s="11" t="s">
        <v>2640</v>
      </c>
      <c r="C2472" s="11" t="s">
        <v>2652</v>
      </c>
      <c r="D2472" s="22" t="s">
        <v>2651</v>
      </c>
      <c r="E2472" s="15">
        <v>500000</v>
      </c>
      <c r="F2472" s="11" t="s">
        <v>105</v>
      </c>
      <c r="G2472" s="11"/>
    </row>
    <row r="2473" spans="1:7" hidden="1" x14ac:dyDescent="0.25">
      <c r="A2473" s="11" t="s">
        <v>2337</v>
      </c>
      <c r="B2473" s="11" t="s">
        <v>2640</v>
      </c>
      <c r="C2473" s="11" t="s">
        <v>2654</v>
      </c>
      <c r="D2473" s="44" t="s">
        <v>2653</v>
      </c>
      <c r="E2473" s="15">
        <v>1600000</v>
      </c>
      <c r="F2473" s="11" t="s">
        <v>106</v>
      </c>
      <c r="G2473" s="11" t="s">
        <v>4015</v>
      </c>
    </row>
    <row r="2474" spans="1:7" ht="31.5" hidden="1" x14ac:dyDescent="0.25">
      <c r="A2474" s="11" t="s">
        <v>2337</v>
      </c>
      <c r="B2474" s="11" t="s">
        <v>2640</v>
      </c>
      <c r="C2474" s="11" t="s">
        <v>3831</v>
      </c>
      <c r="D2474" s="51" t="s">
        <v>2657</v>
      </c>
      <c r="E2474" s="15">
        <v>750000</v>
      </c>
      <c r="F2474" s="11" t="s">
        <v>3987</v>
      </c>
      <c r="G2474" s="11"/>
    </row>
    <row r="2475" spans="1:7" hidden="1" x14ac:dyDescent="0.25">
      <c r="A2475" s="11" t="s">
        <v>2337</v>
      </c>
      <c r="B2475" s="11" t="s">
        <v>2640</v>
      </c>
      <c r="C2475" s="11" t="s">
        <v>3831</v>
      </c>
      <c r="D2475" s="44" t="s">
        <v>2658</v>
      </c>
      <c r="E2475" s="15">
        <v>120000</v>
      </c>
      <c r="F2475" s="11" t="s">
        <v>106</v>
      </c>
      <c r="G2475" s="11" t="s">
        <v>4015</v>
      </c>
    </row>
    <row r="2476" spans="1:7" hidden="1" x14ac:dyDescent="0.25">
      <c r="A2476" s="11" t="s">
        <v>2337</v>
      </c>
      <c r="B2476" s="11" t="s">
        <v>2640</v>
      </c>
      <c r="C2476" s="11" t="s">
        <v>3831</v>
      </c>
      <c r="D2476" s="44" t="s">
        <v>2659</v>
      </c>
      <c r="E2476" s="15">
        <v>500000</v>
      </c>
      <c r="F2476" s="11" t="s">
        <v>106</v>
      </c>
      <c r="G2476" s="11" t="s">
        <v>4015</v>
      </c>
    </row>
    <row r="2477" spans="1:7" ht="21" hidden="1" x14ac:dyDescent="0.25">
      <c r="A2477" s="11" t="s">
        <v>2337</v>
      </c>
      <c r="B2477" s="11" t="s">
        <v>2640</v>
      </c>
      <c r="C2477" s="11" t="s">
        <v>3831</v>
      </c>
      <c r="D2477" s="44" t="s">
        <v>2660</v>
      </c>
      <c r="E2477" s="15">
        <v>938335</v>
      </c>
      <c r="F2477" s="11" t="s">
        <v>106</v>
      </c>
      <c r="G2477" s="11" t="s">
        <v>4015</v>
      </c>
    </row>
    <row r="2478" spans="1:7" hidden="1" x14ac:dyDescent="0.25">
      <c r="A2478" s="11" t="s">
        <v>2337</v>
      </c>
      <c r="B2478" s="11" t="s">
        <v>2640</v>
      </c>
      <c r="C2478" s="11" t="s">
        <v>3831</v>
      </c>
      <c r="D2478" s="22" t="s">
        <v>2661</v>
      </c>
      <c r="E2478" s="15">
        <v>200000</v>
      </c>
      <c r="F2478" s="11" t="s">
        <v>105</v>
      </c>
      <c r="G2478" s="11" t="s">
        <v>4015</v>
      </c>
    </row>
    <row r="2479" spans="1:7" hidden="1" x14ac:dyDescent="0.25">
      <c r="A2479" s="11" t="s">
        <v>2337</v>
      </c>
      <c r="B2479" s="11" t="s">
        <v>2640</v>
      </c>
      <c r="C2479" s="11" t="s">
        <v>3831</v>
      </c>
      <c r="D2479" s="22" t="s">
        <v>2662</v>
      </c>
      <c r="E2479" s="15">
        <v>300000</v>
      </c>
      <c r="F2479" s="11" t="s">
        <v>105</v>
      </c>
      <c r="G2479" s="11" t="s">
        <v>4015</v>
      </c>
    </row>
    <row r="2480" spans="1:7" hidden="1" x14ac:dyDescent="0.25">
      <c r="A2480" s="11" t="s">
        <v>2337</v>
      </c>
      <c r="B2480" s="11" t="s">
        <v>2640</v>
      </c>
      <c r="C2480" s="11" t="s">
        <v>3831</v>
      </c>
      <c r="D2480" s="44" t="s">
        <v>2663</v>
      </c>
      <c r="E2480" s="15">
        <v>300000</v>
      </c>
      <c r="F2480" s="11" t="s">
        <v>106</v>
      </c>
      <c r="G2480" s="11" t="s">
        <v>4015</v>
      </c>
    </row>
    <row r="2481" spans="1:7" hidden="1" x14ac:dyDescent="0.25">
      <c r="A2481" s="11" t="s">
        <v>2337</v>
      </c>
      <c r="B2481" s="11" t="s">
        <v>2640</v>
      </c>
      <c r="C2481" s="11" t="s">
        <v>3831</v>
      </c>
      <c r="D2481" s="44" t="s">
        <v>2664</v>
      </c>
      <c r="E2481" s="15">
        <v>750000</v>
      </c>
      <c r="F2481" s="11" t="s">
        <v>106</v>
      </c>
      <c r="G2481" s="11" t="s">
        <v>4015</v>
      </c>
    </row>
    <row r="2482" spans="1:7" hidden="1" x14ac:dyDescent="0.25">
      <c r="A2482" s="11" t="s">
        <v>2337</v>
      </c>
      <c r="B2482" s="11" t="s">
        <v>2640</v>
      </c>
      <c r="C2482" s="11" t="s">
        <v>3831</v>
      </c>
      <c r="D2482" s="44" t="s">
        <v>2665</v>
      </c>
      <c r="E2482" s="15">
        <v>300000</v>
      </c>
      <c r="F2482" s="11" t="s">
        <v>106</v>
      </c>
      <c r="G2482" s="11" t="s">
        <v>4015</v>
      </c>
    </row>
    <row r="2483" spans="1:7" hidden="1" x14ac:dyDescent="0.25">
      <c r="A2483" s="11" t="s">
        <v>2337</v>
      </c>
      <c r="B2483" s="11" t="s">
        <v>2640</v>
      </c>
      <c r="C2483" s="11" t="s">
        <v>3831</v>
      </c>
      <c r="D2483" s="22" t="s">
        <v>2666</v>
      </c>
      <c r="E2483" s="15">
        <v>100000</v>
      </c>
      <c r="F2483" s="11" t="s">
        <v>105</v>
      </c>
      <c r="G2483" s="11" t="s">
        <v>4015</v>
      </c>
    </row>
    <row r="2484" spans="1:7" hidden="1" x14ac:dyDescent="0.25">
      <c r="A2484" s="11" t="s">
        <v>2337</v>
      </c>
      <c r="B2484" s="11" t="s">
        <v>2640</v>
      </c>
      <c r="C2484" s="11" t="s">
        <v>3831</v>
      </c>
      <c r="D2484" s="22" t="s">
        <v>2667</v>
      </c>
      <c r="E2484" s="15">
        <v>241666</v>
      </c>
      <c r="F2484" s="11" t="s">
        <v>105</v>
      </c>
      <c r="G2484" s="11" t="s">
        <v>4015</v>
      </c>
    </row>
    <row r="2485" spans="1:7" hidden="1" x14ac:dyDescent="0.25">
      <c r="A2485" s="11" t="s">
        <v>2337</v>
      </c>
      <c r="B2485" s="11" t="s">
        <v>2640</v>
      </c>
      <c r="C2485" s="11" t="s">
        <v>3831</v>
      </c>
      <c r="D2485" s="22" t="s">
        <v>2668</v>
      </c>
      <c r="E2485" s="15">
        <v>150000</v>
      </c>
      <c r="F2485" s="11" t="s">
        <v>105</v>
      </c>
      <c r="G2485" s="11" t="s">
        <v>4015</v>
      </c>
    </row>
    <row r="2486" spans="1:7" hidden="1" x14ac:dyDescent="0.25">
      <c r="A2486" s="11" t="s">
        <v>2337</v>
      </c>
      <c r="B2486" s="11" t="s">
        <v>2640</v>
      </c>
      <c r="C2486" s="11" t="s">
        <v>3831</v>
      </c>
      <c r="D2486" s="22" t="s">
        <v>2669</v>
      </c>
      <c r="E2486" s="15">
        <v>300000</v>
      </c>
      <c r="F2486" s="11" t="s">
        <v>105</v>
      </c>
      <c r="G2486" s="11" t="s">
        <v>4015</v>
      </c>
    </row>
    <row r="2487" spans="1:7" hidden="1" x14ac:dyDescent="0.25">
      <c r="A2487" s="11" t="s">
        <v>2337</v>
      </c>
      <c r="B2487" s="11" t="s">
        <v>2640</v>
      </c>
      <c r="C2487" s="11" t="s">
        <v>3831</v>
      </c>
      <c r="D2487" s="22" t="s">
        <v>2670</v>
      </c>
      <c r="E2487" s="15">
        <v>1083333</v>
      </c>
      <c r="F2487" s="11" t="s">
        <v>105</v>
      </c>
      <c r="G2487" s="11" t="s">
        <v>4015</v>
      </c>
    </row>
    <row r="2488" spans="1:7" hidden="1" x14ac:dyDescent="0.25">
      <c r="A2488" s="11" t="s">
        <v>2337</v>
      </c>
      <c r="B2488" s="11" t="s">
        <v>2640</v>
      </c>
      <c r="C2488" s="11" t="s">
        <v>3831</v>
      </c>
      <c r="D2488" s="22" t="s">
        <v>2671</v>
      </c>
      <c r="E2488" s="15">
        <v>500000</v>
      </c>
      <c r="F2488" s="11" t="s">
        <v>105</v>
      </c>
      <c r="G2488" s="11" t="s">
        <v>4015</v>
      </c>
    </row>
    <row r="2489" spans="1:7" hidden="1" x14ac:dyDescent="0.25">
      <c r="A2489" s="11" t="s">
        <v>2337</v>
      </c>
      <c r="B2489" s="11" t="s">
        <v>2640</v>
      </c>
      <c r="C2489" s="11" t="s">
        <v>3831</v>
      </c>
      <c r="D2489" s="22" t="s">
        <v>2672</v>
      </c>
      <c r="E2489" s="15">
        <v>166666</v>
      </c>
      <c r="F2489" s="11" t="s">
        <v>105</v>
      </c>
      <c r="G2489" s="11" t="s">
        <v>4015</v>
      </c>
    </row>
    <row r="2490" spans="1:7" hidden="1" x14ac:dyDescent="0.25">
      <c r="A2490" s="11" t="s">
        <v>2337</v>
      </c>
      <c r="B2490" s="11" t="s">
        <v>2640</v>
      </c>
      <c r="C2490" s="11" t="s">
        <v>3831</v>
      </c>
      <c r="D2490" s="44" t="s">
        <v>2673</v>
      </c>
      <c r="E2490" s="15">
        <v>800000</v>
      </c>
      <c r="F2490" s="11" t="s">
        <v>106</v>
      </c>
      <c r="G2490" s="11" t="s">
        <v>4015</v>
      </c>
    </row>
    <row r="2491" spans="1:7" hidden="1" x14ac:dyDescent="0.25">
      <c r="A2491" s="11" t="s">
        <v>2337</v>
      </c>
      <c r="B2491" s="11" t="s">
        <v>2640</v>
      </c>
      <c r="C2491" s="11" t="s">
        <v>3832</v>
      </c>
      <c r="D2491" s="22" t="s">
        <v>2674</v>
      </c>
      <c r="E2491" s="15">
        <v>1650000</v>
      </c>
      <c r="F2491" s="11" t="s">
        <v>105</v>
      </c>
      <c r="G2491" s="11" t="s">
        <v>4015</v>
      </c>
    </row>
    <row r="2492" spans="1:7" hidden="1" x14ac:dyDescent="0.25">
      <c r="A2492" s="11" t="s">
        <v>2337</v>
      </c>
      <c r="B2492" s="11" t="s">
        <v>2640</v>
      </c>
      <c r="C2492" s="11" t="s">
        <v>3832</v>
      </c>
      <c r="D2492" s="22" t="s">
        <v>2675</v>
      </c>
      <c r="E2492" s="15">
        <v>1650000</v>
      </c>
      <c r="F2492" s="11" t="s">
        <v>105</v>
      </c>
      <c r="G2492" s="11" t="s">
        <v>4015</v>
      </c>
    </row>
    <row r="2493" spans="1:7" hidden="1" x14ac:dyDescent="0.25">
      <c r="A2493" s="11" t="s">
        <v>2337</v>
      </c>
      <c r="B2493" s="11" t="s">
        <v>2640</v>
      </c>
      <c r="C2493" s="11" t="s">
        <v>3832</v>
      </c>
      <c r="D2493" s="44" t="s">
        <v>2676</v>
      </c>
      <c r="E2493" s="15">
        <v>1650000</v>
      </c>
      <c r="F2493" s="11" t="s">
        <v>106</v>
      </c>
      <c r="G2493" s="11" t="s">
        <v>4015</v>
      </c>
    </row>
    <row r="2494" spans="1:7" ht="21" hidden="1" x14ac:dyDescent="0.25">
      <c r="A2494" s="11" t="s">
        <v>2337</v>
      </c>
      <c r="B2494" s="11" t="s">
        <v>2640</v>
      </c>
      <c r="C2494" s="11" t="s">
        <v>3832</v>
      </c>
      <c r="D2494" s="22" t="s">
        <v>2677</v>
      </c>
      <c r="E2494" s="15">
        <v>2200000</v>
      </c>
      <c r="F2494" s="11" t="s">
        <v>105</v>
      </c>
      <c r="G2494" s="11" t="s">
        <v>4015</v>
      </c>
    </row>
    <row r="2495" spans="1:7" hidden="1" x14ac:dyDescent="0.25">
      <c r="A2495" s="11" t="s">
        <v>2337</v>
      </c>
      <c r="B2495" s="11" t="s">
        <v>2640</v>
      </c>
      <c r="C2495" s="11" t="s">
        <v>3832</v>
      </c>
      <c r="D2495" s="22" t="s">
        <v>2678</v>
      </c>
      <c r="E2495" s="15">
        <v>3300000</v>
      </c>
      <c r="F2495" s="11" t="s">
        <v>105</v>
      </c>
      <c r="G2495" s="11" t="s">
        <v>4015</v>
      </c>
    </row>
    <row r="2496" spans="1:7" ht="21" hidden="1" x14ac:dyDescent="0.25">
      <c r="A2496" s="11" t="s">
        <v>2337</v>
      </c>
      <c r="B2496" s="11" t="s">
        <v>2640</v>
      </c>
      <c r="C2496" s="11" t="s">
        <v>2682</v>
      </c>
      <c r="D2496" s="22" t="s">
        <v>2681</v>
      </c>
      <c r="E2496" s="15">
        <v>3000000</v>
      </c>
      <c r="F2496" s="11" t="s">
        <v>105</v>
      </c>
      <c r="G2496" s="11"/>
    </row>
    <row r="2497" spans="1:7" hidden="1" x14ac:dyDescent="0.25">
      <c r="A2497" s="11" t="s">
        <v>2337</v>
      </c>
      <c r="B2497" s="11" t="s">
        <v>2640</v>
      </c>
      <c r="C2497" s="11" t="s">
        <v>2684</v>
      </c>
      <c r="D2497" s="22" t="s">
        <v>2683</v>
      </c>
      <c r="E2497" s="15">
        <v>500000</v>
      </c>
      <c r="F2497" s="11" t="s">
        <v>105</v>
      </c>
      <c r="G2497" s="11"/>
    </row>
    <row r="2498" spans="1:7" hidden="1" x14ac:dyDescent="0.25">
      <c r="A2498" s="11" t="s">
        <v>2337</v>
      </c>
      <c r="B2498" s="11" t="s">
        <v>2640</v>
      </c>
      <c r="C2498" s="11" t="s">
        <v>2684</v>
      </c>
      <c r="D2498" s="22" t="s">
        <v>1203</v>
      </c>
      <c r="E2498" s="15">
        <v>500000</v>
      </c>
      <c r="F2498" s="11" t="s">
        <v>105</v>
      </c>
      <c r="G2498" s="11"/>
    </row>
    <row r="2499" spans="1:7" hidden="1" x14ac:dyDescent="0.25">
      <c r="A2499" s="26" t="s">
        <v>2337</v>
      </c>
      <c r="B2499" s="26" t="s">
        <v>2640</v>
      </c>
      <c r="C2499" s="26" t="s">
        <v>2686</v>
      </c>
      <c r="D2499" s="53" t="s">
        <v>3836</v>
      </c>
      <c r="E2499" s="29">
        <v>1700000</v>
      </c>
      <c r="F2499" s="26" t="s">
        <v>111</v>
      </c>
      <c r="G2499" s="11"/>
    </row>
    <row r="2500" spans="1:7" hidden="1" x14ac:dyDescent="0.25">
      <c r="A2500" s="26" t="s">
        <v>2337</v>
      </c>
      <c r="B2500" s="26" t="s">
        <v>2640</v>
      </c>
      <c r="C2500" s="26" t="s">
        <v>2686</v>
      </c>
      <c r="D2500" s="53" t="s">
        <v>3841</v>
      </c>
      <c r="E2500" s="29">
        <v>1700000</v>
      </c>
      <c r="F2500" s="26" t="s">
        <v>111</v>
      </c>
      <c r="G2500" s="11"/>
    </row>
    <row r="2501" spans="1:7" hidden="1" x14ac:dyDescent="0.25">
      <c r="A2501" s="26" t="s">
        <v>2337</v>
      </c>
      <c r="B2501" s="26" t="s">
        <v>2640</v>
      </c>
      <c r="C2501" s="26" t="s">
        <v>2686</v>
      </c>
      <c r="D2501" s="53" t="s">
        <v>3839</v>
      </c>
      <c r="E2501" s="29">
        <v>1700000</v>
      </c>
      <c r="F2501" s="26" t="s">
        <v>111</v>
      </c>
      <c r="G2501" s="11"/>
    </row>
    <row r="2502" spans="1:7" hidden="1" x14ac:dyDescent="0.25">
      <c r="A2502" s="26" t="s">
        <v>2337</v>
      </c>
      <c r="B2502" s="26" t="s">
        <v>2640</v>
      </c>
      <c r="C2502" s="26" t="s">
        <v>2686</v>
      </c>
      <c r="D2502" s="53" t="s">
        <v>3834</v>
      </c>
      <c r="E2502" s="29">
        <v>1700000</v>
      </c>
      <c r="F2502" s="26" t="s">
        <v>111</v>
      </c>
      <c r="G2502" s="11"/>
    </row>
    <row r="2503" spans="1:7" hidden="1" x14ac:dyDescent="0.25">
      <c r="A2503" s="26" t="s">
        <v>2337</v>
      </c>
      <c r="B2503" s="26" t="s">
        <v>2640</v>
      </c>
      <c r="C2503" s="26" t="s">
        <v>2686</v>
      </c>
      <c r="D2503" s="53" t="s">
        <v>3844</v>
      </c>
      <c r="E2503" s="29">
        <v>850000</v>
      </c>
      <c r="F2503" s="26" t="s">
        <v>111</v>
      </c>
      <c r="G2503" s="11"/>
    </row>
    <row r="2504" spans="1:7" hidden="1" x14ac:dyDescent="0.25">
      <c r="A2504" s="26" t="s">
        <v>2337</v>
      </c>
      <c r="B2504" s="26" t="s">
        <v>2640</v>
      </c>
      <c r="C2504" s="26" t="s">
        <v>2686</v>
      </c>
      <c r="D2504" s="53" t="s">
        <v>3842</v>
      </c>
      <c r="E2504" s="29">
        <v>850000</v>
      </c>
      <c r="F2504" s="26" t="s">
        <v>111</v>
      </c>
      <c r="G2504" s="11"/>
    </row>
    <row r="2505" spans="1:7" hidden="1" x14ac:dyDescent="0.25">
      <c r="A2505" s="26" t="s">
        <v>2337</v>
      </c>
      <c r="B2505" s="26" t="s">
        <v>2640</v>
      </c>
      <c r="C2505" s="26" t="s">
        <v>2686</v>
      </c>
      <c r="D2505" s="53" t="s">
        <v>3835</v>
      </c>
      <c r="E2505" s="29">
        <v>850000</v>
      </c>
      <c r="F2505" s="26" t="s">
        <v>111</v>
      </c>
      <c r="G2505" s="11"/>
    </row>
    <row r="2506" spans="1:7" hidden="1" x14ac:dyDescent="0.25">
      <c r="A2506" s="26" t="s">
        <v>2337</v>
      </c>
      <c r="B2506" s="26" t="s">
        <v>2640</v>
      </c>
      <c r="C2506" s="26" t="s">
        <v>2686</v>
      </c>
      <c r="D2506" s="53" t="s">
        <v>3838</v>
      </c>
      <c r="E2506" s="29">
        <v>850000</v>
      </c>
      <c r="F2506" s="26" t="s">
        <v>111</v>
      </c>
      <c r="G2506" s="11"/>
    </row>
    <row r="2507" spans="1:7" hidden="1" x14ac:dyDescent="0.25">
      <c r="A2507" s="26" t="s">
        <v>2337</v>
      </c>
      <c r="B2507" s="26" t="s">
        <v>2640</v>
      </c>
      <c r="C2507" s="26" t="s">
        <v>2686</v>
      </c>
      <c r="D2507" s="53" t="s">
        <v>3837</v>
      </c>
      <c r="E2507" s="29">
        <v>850000</v>
      </c>
      <c r="F2507" s="26" t="s">
        <v>111</v>
      </c>
      <c r="G2507" s="11"/>
    </row>
    <row r="2508" spans="1:7" hidden="1" x14ac:dyDescent="0.25">
      <c r="A2508" s="26" t="s">
        <v>2337</v>
      </c>
      <c r="B2508" s="26" t="s">
        <v>2640</v>
      </c>
      <c r="C2508" s="26" t="s">
        <v>2686</v>
      </c>
      <c r="D2508" s="53" t="s">
        <v>3843</v>
      </c>
      <c r="E2508" s="29">
        <v>850000</v>
      </c>
      <c r="F2508" s="26" t="s">
        <v>111</v>
      </c>
      <c r="G2508" s="11"/>
    </row>
    <row r="2509" spans="1:7" hidden="1" x14ac:dyDescent="0.25">
      <c r="A2509" s="26" t="s">
        <v>2337</v>
      </c>
      <c r="B2509" s="26" t="s">
        <v>2640</v>
      </c>
      <c r="C2509" s="26" t="s">
        <v>2686</v>
      </c>
      <c r="D2509" s="53" t="s">
        <v>3840</v>
      </c>
      <c r="E2509" s="29">
        <v>850000</v>
      </c>
      <c r="F2509" s="26" t="s">
        <v>111</v>
      </c>
      <c r="G2509" s="11"/>
    </row>
    <row r="2510" spans="1:7" hidden="1" x14ac:dyDescent="0.25">
      <c r="A2510" s="11" t="s">
        <v>2337</v>
      </c>
      <c r="B2510" s="11" t="s">
        <v>2640</v>
      </c>
      <c r="C2510" s="11" t="s">
        <v>2686</v>
      </c>
      <c r="D2510" s="44" t="s">
        <v>2685</v>
      </c>
      <c r="E2510" s="15">
        <v>2285000</v>
      </c>
      <c r="F2510" s="11" t="s">
        <v>106</v>
      </c>
      <c r="G2510" s="11" t="s">
        <v>4015</v>
      </c>
    </row>
    <row r="2511" spans="1:7" hidden="1" x14ac:dyDescent="0.25">
      <c r="A2511" s="11" t="s">
        <v>2337</v>
      </c>
      <c r="B2511" s="11" t="s">
        <v>2640</v>
      </c>
      <c r="C2511" s="11" t="s">
        <v>2692</v>
      </c>
      <c r="D2511" s="22" t="s">
        <v>2687</v>
      </c>
      <c r="E2511" s="15">
        <v>85000</v>
      </c>
      <c r="F2511" s="11" t="s">
        <v>105</v>
      </c>
      <c r="G2511" s="11"/>
    </row>
    <row r="2512" spans="1:7" ht="21" hidden="1" x14ac:dyDescent="0.25">
      <c r="A2512" s="11" t="s">
        <v>2337</v>
      </c>
      <c r="B2512" s="11" t="s">
        <v>2640</v>
      </c>
      <c r="C2512" s="11" t="s">
        <v>2692</v>
      </c>
      <c r="D2512" s="44" t="s">
        <v>2688</v>
      </c>
      <c r="E2512" s="15">
        <v>170000</v>
      </c>
      <c r="F2512" s="11" t="s">
        <v>106</v>
      </c>
      <c r="G2512" s="11"/>
    </row>
    <row r="2513" spans="1:7" hidden="1" x14ac:dyDescent="0.25">
      <c r="A2513" s="26" t="s">
        <v>2337</v>
      </c>
      <c r="B2513" s="26" t="s">
        <v>2640</v>
      </c>
      <c r="C2513" s="26" t="s">
        <v>2692</v>
      </c>
      <c r="D2513" s="53" t="s">
        <v>3845</v>
      </c>
      <c r="E2513" s="29">
        <v>850000</v>
      </c>
      <c r="F2513" s="26" t="s">
        <v>111</v>
      </c>
      <c r="G2513" s="11"/>
    </row>
    <row r="2514" spans="1:7" hidden="1" x14ac:dyDescent="0.25">
      <c r="A2514" s="11" t="s">
        <v>2337</v>
      </c>
      <c r="B2514" s="11" t="s">
        <v>2640</v>
      </c>
      <c r="C2514" s="11" t="s">
        <v>2692</v>
      </c>
      <c r="D2514" s="44" t="s">
        <v>2689</v>
      </c>
      <c r="E2514" s="15">
        <v>1700000</v>
      </c>
      <c r="F2514" s="11" t="s">
        <v>106</v>
      </c>
      <c r="G2514" s="11"/>
    </row>
    <row r="2515" spans="1:7" hidden="1" x14ac:dyDescent="0.25">
      <c r="A2515" s="11" t="s">
        <v>2337</v>
      </c>
      <c r="B2515" s="11" t="s">
        <v>2640</v>
      </c>
      <c r="C2515" s="11" t="s">
        <v>2692</v>
      </c>
      <c r="D2515" s="44" t="s">
        <v>2690</v>
      </c>
      <c r="E2515" s="15">
        <v>170000</v>
      </c>
      <c r="F2515" s="11" t="s">
        <v>106</v>
      </c>
      <c r="G2515" s="11"/>
    </row>
    <row r="2516" spans="1:7" hidden="1" x14ac:dyDescent="0.25">
      <c r="A2516" s="11" t="s">
        <v>2337</v>
      </c>
      <c r="B2516" s="11" t="s">
        <v>2640</v>
      </c>
      <c r="C2516" s="11" t="s">
        <v>2692</v>
      </c>
      <c r="D2516" s="22" t="s">
        <v>2691</v>
      </c>
      <c r="E2516" s="15">
        <v>170000</v>
      </c>
      <c r="F2516" s="11" t="s">
        <v>105</v>
      </c>
      <c r="G2516" s="11"/>
    </row>
    <row r="2517" spans="1:7" hidden="1" x14ac:dyDescent="0.25">
      <c r="A2517" s="11" t="s">
        <v>2337</v>
      </c>
      <c r="B2517" s="11" t="s">
        <v>2640</v>
      </c>
      <c r="C2517" s="11" t="s">
        <v>1698</v>
      </c>
      <c r="D2517" s="22" t="s">
        <v>36</v>
      </c>
      <c r="E2517" s="15">
        <v>600000</v>
      </c>
      <c r="F2517" s="11" t="s">
        <v>105</v>
      </c>
      <c r="G2517" s="11"/>
    </row>
    <row r="2518" spans="1:7" hidden="1" x14ac:dyDescent="0.25">
      <c r="A2518" s="11" t="s">
        <v>2337</v>
      </c>
      <c r="B2518" s="11" t="s">
        <v>2640</v>
      </c>
      <c r="C2518" s="11" t="s">
        <v>1698</v>
      </c>
      <c r="D2518" s="44" t="s">
        <v>2693</v>
      </c>
      <c r="E2518" s="15">
        <v>1000000</v>
      </c>
      <c r="F2518" s="11" t="s">
        <v>106</v>
      </c>
      <c r="G2518" s="11"/>
    </row>
    <row r="2519" spans="1:7" hidden="1" x14ac:dyDescent="0.25">
      <c r="A2519" s="11" t="s">
        <v>2337</v>
      </c>
      <c r="B2519" s="11" t="s">
        <v>2640</v>
      </c>
      <c r="C2519" s="11" t="s">
        <v>346</v>
      </c>
      <c r="D2519" s="47" t="s">
        <v>2694</v>
      </c>
      <c r="E2519" s="15">
        <v>500000</v>
      </c>
      <c r="F2519" s="11" t="s">
        <v>111</v>
      </c>
      <c r="G2519" s="11"/>
    </row>
    <row r="2520" spans="1:7" hidden="1" x14ac:dyDescent="0.25">
      <c r="A2520" s="11" t="s">
        <v>2337</v>
      </c>
      <c r="B2520" s="11" t="s">
        <v>2640</v>
      </c>
      <c r="C2520" s="11" t="s">
        <v>346</v>
      </c>
      <c r="D2520" s="22" t="s">
        <v>2695</v>
      </c>
      <c r="E2520" s="15">
        <v>200000</v>
      </c>
      <c r="F2520" s="11" t="s">
        <v>105</v>
      </c>
      <c r="G2520" s="11"/>
    </row>
    <row r="2521" spans="1:7" ht="31.5" hidden="1" x14ac:dyDescent="0.25">
      <c r="A2521" s="11" t="s">
        <v>2337</v>
      </c>
      <c r="B2521" s="11" t="s">
        <v>2640</v>
      </c>
      <c r="C2521" s="11" t="s">
        <v>346</v>
      </c>
      <c r="D2521" s="44" t="s">
        <v>2696</v>
      </c>
      <c r="E2521" s="15">
        <v>500000</v>
      </c>
      <c r="F2521" s="11" t="s">
        <v>106</v>
      </c>
      <c r="G2521" s="11"/>
    </row>
    <row r="2522" spans="1:7" hidden="1" x14ac:dyDescent="0.25">
      <c r="A2522" s="11" t="s">
        <v>2337</v>
      </c>
      <c r="B2522" s="11" t="s">
        <v>2640</v>
      </c>
      <c r="C2522" s="11" t="s">
        <v>346</v>
      </c>
      <c r="D2522" s="47" t="s">
        <v>2697</v>
      </c>
      <c r="E2522" s="15">
        <v>200000</v>
      </c>
      <c r="F2522" s="11" t="s">
        <v>111</v>
      </c>
      <c r="G2522" s="11"/>
    </row>
    <row r="2523" spans="1:7" hidden="1" x14ac:dyDescent="0.25">
      <c r="A2523" s="11" t="s">
        <v>2337</v>
      </c>
      <c r="B2523" s="11" t="s">
        <v>2640</v>
      </c>
      <c r="C2523" s="11" t="s">
        <v>346</v>
      </c>
      <c r="D2523" s="22" t="s">
        <v>2698</v>
      </c>
      <c r="E2523" s="15">
        <v>200000</v>
      </c>
      <c r="F2523" s="11" t="s">
        <v>105</v>
      </c>
      <c r="G2523" s="11"/>
    </row>
    <row r="2524" spans="1:7" ht="21" hidden="1" x14ac:dyDescent="0.25">
      <c r="A2524" s="11" t="s">
        <v>2337</v>
      </c>
      <c r="B2524" s="11" t="s">
        <v>2640</v>
      </c>
      <c r="C2524" s="11" t="s">
        <v>346</v>
      </c>
      <c r="D2524" s="22" t="s">
        <v>2699</v>
      </c>
      <c r="E2524" s="15">
        <v>240000</v>
      </c>
      <c r="F2524" s="11" t="s">
        <v>105</v>
      </c>
      <c r="G2524" s="11"/>
    </row>
    <row r="2525" spans="1:7" hidden="1" x14ac:dyDescent="0.25">
      <c r="A2525" s="11" t="s">
        <v>2337</v>
      </c>
      <c r="B2525" s="11" t="s">
        <v>2640</v>
      </c>
      <c r="C2525" s="11" t="s">
        <v>346</v>
      </c>
      <c r="D2525" s="22" t="s">
        <v>2700</v>
      </c>
      <c r="E2525" s="15">
        <v>250000</v>
      </c>
      <c r="F2525" s="11" t="s">
        <v>105</v>
      </c>
      <c r="G2525" s="11"/>
    </row>
    <row r="2526" spans="1:7" hidden="1" x14ac:dyDescent="0.25">
      <c r="A2526" s="11" t="s">
        <v>2337</v>
      </c>
      <c r="B2526" s="11" t="s">
        <v>2640</v>
      </c>
      <c r="C2526" s="11" t="s">
        <v>346</v>
      </c>
      <c r="D2526" s="22" t="s">
        <v>2701</v>
      </c>
      <c r="E2526" s="15">
        <v>100000</v>
      </c>
      <c r="F2526" s="11" t="s">
        <v>105</v>
      </c>
      <c r="G2526" s="11"/>
    </row>
    <row r="2527" spans="1:7" hidden="1" x14ac:dyDescent="0.25">
      <c r="A2527" s="11" t="s">
        <v>2337</v>
      </c>
      <c r="B2527" s="11" t="s">
        <v>2640</v>
      </c>
      <c r="C2527" s="11" t="s">
        <v>2708</v>
      </c>
      <c r="D2527" s="22" t="s">
        <v>2702</v>
      </c>
      <c r="E2527" s="15">
        <v>140250</v>
      </c>
      <c r="F2527" s="11" t="s">
        <v>105</v>
      </c>
      <c r="G2527" s="11"/>
    </row>
    <row r="2528" spans="1:7" hidden="1" x14ac:dyDescent="0.25">
      <c r="A2528" s="26" t="s">
        <v>2337</v>
      </c>
      <c r="B2528" s="26" t="s">
        <v>2640</v>
      </c>
      <c r="C2528" s="26" t="s">
        <v>2708</v>
      </c>
      <c r="D2528" s="53" t="s">
        <v>3846</v>
      </c>
      <c r="E2528" s="29">
        <v>1102500</v>
      </c>
      <c r="F2528" s="26" t="s">
        <v>111</v>
      </c>
      <c r="G2528" s="11"/>
    </row>
    <row r="2529" spans="1:7" hidden="1" x14ac:dyDescent="0.25">
      <c r="A2529" s="11" t="s">
        <v>2337</v>
      </c>
      <c r="B2529" s="11" t="s">
        <v>2640</v>
      </c>
      <c r="C2529" s="11" t="s">
        <v>2708</v>
      </c>
      <c r="D2529" s="47" t="s">
        <v>2703</v>
      </c>
      <c r="E2529" s="15">
        <v>297500</v>
      </c>
      <c r="F2529" s="11" t="s">
        <v>111</v>
      </c>
      <c r="G2529" s="11"/>
    </row>
    <row r="2530" spans="1:7" hidden="1" x14ac:dyDescent="0.25">
      <c r="A2530" s="11" t="s">
        <v>2337</v>
      </c>
      <c r="B2530" s="11" t="s">
        <v>2640</v>
      </c>
      <c r="C2530" s="11" t="s">
        <v>2708</v>
      </c>
      <c r="D2530" s="22" t="s">
        <v>2704</v>
      </c>
      <c r="E2530" s="15">
        <v>161500</v>
      </c>
      <c r="F2530" s="11" t="s">
        <v>105</v>
      </c>
      <c r="G2530" s="11"/>
    </row>
    <row r="2531" spans="1:7" ht="21" hidden="1" x14ac:dyDescent="0.25">
      <c r="A2531" s="11" t="s">
        <v>2337</v>
      </c>
      <c r="B2531" s="11" t="s">
        <v>2640</v>
      </c>
      <c r="C2531" s="11" t="s">
        <v>2708</v>
      </c>
      <c r="D2531" s="44" t="s">
        <v>2705</v>
      </c>
      <c r="E2531" s="15">
        <v>1273300</v>
      </c>
      <c r="F2531" s="11" t="s">
        <v>106</v>
      </c>
      <c r="G2531" s="11"/>
    </row>
    <row r="2532" spans="1:7" hidden="1" x14ac:dyDescent="0.25">
      <c r="A2532" s="11" t="s">
        <v>2337</v>
      </c>
      <c r="B2532" s="11" t="s">
        <v>2640</v>
      </c>
      <c r="C2532" s="11" t="s">
        <v>2708</v>
      </c>
      <c r="D2532" s="22" t="s">
        <v>2706</v>
      </c>
      <c r="E2532" s="15">
        <v>1047200</v>
      </c>
      <c r="F2532" s="11" t="s">
        <v>105</v>
      </c>
      <c r="G2532" s="11"/>
    </row>
    <row r="2533" spans="1:7" hidden="1" x14ac:dyDescent="0.25">
      <c r="A2533" s="11" t="s">
        <v>2337</v>
      </c>
      <c r="B2533" s="11" t="s">
        <v>2640</v>
      </c>
      <c r="C2533" s="11" t="s">
        <v>2708</v>
      </c>
      <c r="D2533" s="22" t="s">
        <v>2707</v>
      </c>
      <c r="E2533" s="15">
        <v>310250</v>
      </c>
      <c r="F2533" s="11" t="s">
        <v>105</v>
      </c>
      <c r="G2533" s="11"/>
    </row>
    <row r="2534" spans="1:7" ht="31.5" hidden="1" x14ac:dyDescent="0.25">
      <c r="A2534" s="11" t="s">
        <v>2337</v>
      </c>
      <c r="B2534" s="11" t="s">
        <v>2640</v>
      </c>
      <c r="C2534" s="11" t="s">
        <v>2710</v>
      </c>
      <c r="D2534" s="22" t="s">
        <v>2709</v>
      </c>
      <c r="E2534" s="15">
        <v>711000</v>
      </c>
      <c r="F2534" s="11" t="s">
        <v>105</v>
      </c>
      <c r="G2534" s="11"/>
    </row>
    <row r="2535" spans="1:7" hidden="1" x14ac:dyDescent="0.25">
      <c r="A2535" s="11" t="s">
        <v>2337</v>
      </c>
      <c r="B2535" s="11" t="s">
        <v>2640</v>
      </c>
      <c r="C2535" s="11" t="s">
        <v>2711</v>
      </c>
      <c r="D2535" s="44" t="s">
        <v>123</v>
      </c>
      <c r="E2535" s="15">
        <v>200000</v>
      </c>
      <c r="F2535" s="11" t="s">
        <v>106</v>
      </c>
      <c r="G2535" s="11"/>
    </row>
    <row r="2536" spans="1:7" hidden="1" x14ac:dyDescent="0.25">
      <c r="A2536" s="11" t="s">
        <v>2337</v>
      </c>
      <c r="B2536" s="11" t="s">
        <v>2640</v>
      </c>
      <c r="C2536" s="11" t="s">
        <v>3833</v>
      </c>
      <c r="D2536" s="22" t="s">
        <v>2679</v>
      </c>
      <c r="E2536" s="15">
        <v>560000</v>
      </c>
      <c r="F2536" s="11" t="s">
        <v>105</v>
      </c>
      <c r="G2536" s="11" t="s">
        <v>4015</v>
      </c>
    </row>
    <row r="2537" spans="1:7" hidden="1" x14ac:dyDescent="0.25">
      <c r="A2537" s="11" t="s">
        <v>2337</v>
      </c>
      <c r="B2537" s="11" t="s">
        <v>2640</v>
      </c>
      <c r="C2537" s="11" t="s">
        <v>3833</v>
      </c>
      <c r="D2537" s="44" t="s">
        <v>2680</v>
      </c>
      <c r="E2537" s="15">
        <v>560000</v>
      </c>
      <c r="F2537" s="11" t="s">
        <v>106</v>
      </c>
      <c r="G2537" s="11" t="s">
        <v>4015</v>
      </c>
    </row>
    <row r="2538" spans="1:7" hidden="1" x14ac:dyDescent="0.25">
      <c r="A2538" s="11" t="s">
        <v>2337</v>
      </c>
      <c r="B2538" s="11" t="s">
        <v>2640</v>
      </c>
      <c r="C2538" s="11" t="s">
        <v>2712</v>
      </c>
      <c r="D2538" s="22" t="s">
        <v>36</v>
      </c>
      <c r="E2538" s="15">
        <v>1000000</v>
      </c>
      <c r="F2538" s="11" t="s">
        <v>105</v>
      </c>
      <c r="G2538" s="11"/>
    </row>
    <row r="2539" spans="1:7" hidden="1" x14ac:dyDescent="0.25">
      <c r="A2539" s="11" t="s">
        <v>2337</v>
      </c>
      <c r="B2539" s="11" t="s">
        <v>2640</v>
      </c>
      <c r="C2539" s="11" t="s">
        <v>2712</v>
      </c>
      <c r="D2539" s="44" t="s">
        <v>55</v>
      </c>
      <c r="E2539" s="15">
        <v>465000</v>
      </c>
      <c r="F2539" s="11" t="s">
        <v>106</v>
      </c>
      <c r="G2539" s="11"/>
    </row>
    <row r="2540" spans="1:7" hidden="1" x14ac:dyDescent="0.25">
      <c r="A2540" s="11" t="s">
        <v>2337</v>
      </c>
      <c r="B2540" s="11" t="s">
        <v>2640</v>
      </c>
      <c r="C2540" s="11" t="s">
        <v>2440</v>
      </c>
      <c r="D2540" s="44" t="s">
        <v>2713</v>
      </c>
      <c r="E2540" s="15">
        <v>200000</v>
      </c>
      <c r="F2540" s="11" t="s">
        <v>106</v>
      </c>
      <c r="G2540" s="11"/>
    </row>
    <row r="2541" spans="1:7" ht="21" hidden="1" x14ac:dyDescent="0.25">
      <c r="A2541" s="11" t="s">
        <v>2337</v>
      </c>
      <c r="B2541" s="11" t="s">
        <v>2640</v>
      </c>
      <c r="C2541" s="11" t="s">
        <v>2440</v>
      </c>
      <c r="D2541" s="22" t="s">
        <v>2714</v>
      </c>
      <c r="E2541" s="15">
        <v>500000</v>
      </c>
      <c r="F2541" s="11" t="s">
        <v>105</v>
      </c>
      <c r="G2541" s="11"/>
    </row>
    <row r="2542" spans="1:7" hidden="1" x14ac:dyDescent="0.25">
      <c r="A2542" s="11" t="s">
        <v>2337</v>
      </c>
      <c r="B2542" s="11" t="s">
        <v>2640</v>
      </c>
      <c r="C2542" s="11" t="s">
        <v>2440</v>
      </c>
      <c r="D2542" s="22" t="s">
        <v>36</v>
      </c>
      <c r="E2542" s="15">
        <v>1000000</v>
      </c>
      <c r="F2542" s="11" t="s">
        <v>105</v>
      </c>
      <c r="G2542" s="11"/>
    </row>
    <row r="2543" spans="1:7" ht="31.5" hidden="1" x14ac:dyDescent="0.25">
      <c r="A2543" s="11" t="s">
        <v>2337</v>
      </c>
      <c r="B2543" s="11" t="s">
        <v>2640</v>
      </c>
      <c r="C2543" s="11" t="s">
        <v>2440</v>
      </c>
      <c r="D2543" s="22" t="s">
        <v>2715</v>
      </c>
      <c r="E2543" s="15">
        <v>500000</v>
      </c>
      <c r="F2543" s="11" t="s">
        <v>105</v>
      </c>
      <c r="G2543" s="11"/>
    </row>
    <row r="2544" spans="1:7" hidden="1" x14ac:dyDescent="0.25">
      <c r="A2544" s="11" t="s">
        <v>2337</v>
      </c>
      <c r="B2544" s="11" t="s">
        <v>2640</v>
      </c>
      <c r="C2544" s="11" t="s">
        <v>2716</v>
      </c>
      <c r="D2544" s="22" t="s">
        <v>10</v>
      </c>
      <c r="E2544" s="15">
        <v>238680</v>
      </c>
      <c r="F2544" s="11" t="s">
        <v>105</v>
      </c>
      <c r="G2544" s="11"/>
    </row>
    <row r="2545" spans="1:7" hidden="1" x14ac:dyDescent="0.25">
      <c r="A2545" s="11" t="s">
        <v>2337</v>
      </c>
      <c r="B2545" s="11" t="s">
        <v>2640</v>
      </c>
      <c r="C2545" s="11" t="s">
        <v>2720</v>
      </c>
      <c r="D2545" s="44" t="s">
        <v>2717</v>
      </c>
      <c r="E2545" s="15">
        <v>550000</v>
      </c>
      <c r="F2545" s="11" t="s">
        <v>106</v>
      </c>
      <c r="G2545" s="11"/>
    </row>
    <row r="2546" spans="1:7" hidden="1" x14ac:dyDescent="0.25">
      <c r="A2546" s="11" t="s">
        <v>2337</v>
      </c>
      <c r="B2546" s="11" t="s">
        <v>2640</v>
      </c>
      <c r="C2546" s="11" t="s">
        <v>2720</v>
      </c>
      <c r="D2546" s="22" t="s">
        <v>2718</v>
      </c>
      <c r="E2546" s="15">
        <v>1000000</v>
      </c>
      <c r="F2546" s="11" t="s">
        <v>105</v>
      </c>
      <c r="G2546" s="11"/>
    </row>
    <row r="2547" spans="1:7" ht="21" hidden="1" x14ac:dyDescent="0.25">
      <c r="A2547" s="11" t="s">
        <v>2337</v>
      </c>
      <c r="B2547" s="11" t="s">
        <v>2640</v>
      </c>
      <c r="C2547" s="11" t="s">
        <v>2720</v>
      </c>
      <c r="D2547" s="44" t="s">
        <v>2719</v>
      </c>
      <c r="E2547" s="15">
        <v>1200000</v>
      </c>
      <c r="F2547" s="11" t="s">
        <v>106</v>
      </c>
      <c r="G2547" s="11"/>
    </row>
    <row r="2548" spans="1:7" hidden="1" x14ac:dyDescent="0.25">
      <c r="A2548" s="11" t="s">
        <v>2337</v>
      </c>
      <c r="B2548" s="11" t="s">
        <v>2721</v>
      </c>
      <c r="C2548" s="11" t="s">
        <v>2723</v>
      </c>
      <c r="D2548" s="22" t="s">
        <v>54</v>
      </c>
      <c r="E2548" s="15">
        <v>285000</v>
      </c>
      <c r="F2548" s="11" t="s">
        <v>105</v>
      </c>
      <c r="G2548" s="11"/>
    </row>
    <row r="2549" spans="1:7" hidden="1" x14ac:dyDescent="0.25">
      <c r="A2549" s="11" t="s">
        <v>2337</v>
      </c>
      <c r="B2549" s="11" t="s">
        <v>2721</v>
      </c>
      <c r="C2549" s="11" t="s">
        <v>2723</v>
      </c>
      <c r="D2549" s="44" t="s">
        <v>2722</v>
      </c>
      <c r="E2549" s="15">
        <v>807817</v>
      </c>
      <c r="F2549" s="11" t="s">
        <v>106</v>
      </c>
      <c r="G2549" s="11"/>
    </row>
    <row r="2550" spans="1:7" hidden="1" x14ac:dyDescent="0.25">
      <c r="A2550" s="11" t="s">
        <v>2337</v>
      </c>
      <c r="B2550" s="11" t="s">
        <v>2721</v>
      </c>
      <c r="C2550" s="11" t="s">
        <v>2727</v>
      </c>
      <c r="D2550" s="22" t="s">
        <v>2724</v>
      </c>
      <c r="E2550" s="15">
        <v>95000</v>
      </c>
      <c r="F2550" s="11" t="s">
        <v>105</v>
      </c>
      <c r="G2550" s="11"/>
    </row>
    <row r="2551" spans="1:7" hidden="1" x14ac:dyDescent="0.25">
      <c r="A2551" s="11" t="s">
        <v>2337</v>
      </c>
      <c r="B2551" s="11" t="s">
        <v>2721</v>
      </c>
      <c r="C2551" s="11" t="s">
        <v>2727</v>
      </c>
      <c r="D2551" s="47" t="s">
        <v>2725</v>
      </c>
      <c r="E2551" s="15">
        <v>570000</v>
      </c>
      <c r="F2551" s="11" t="s">
        <v>111</v>
      </c>
      <c r="G2551" s="11"/>
    </row>
    <row r="2552" spans="1:7" hidden="1" x14ac:dyDescent="0.25">
      <c r="A2552" s="11" t="s">
        <v>2337</v>
      </c>
      <c r="B2552" s="11" t="s">
        <v>2721</v>
      </c>
      <c r="C2552" s="11" t="s">
        <v>2727</v>
      </c>
      <c r="D2552" s="22" t="s">
        <v>9</v>
      </c>
      <c r="E2552" s="15">
        <v>855000</v>
      </c>
      <c r="F2552" s="11" t="s">
        <v>105</v>
      </c>
      <c r="G2552" s="11"/>
    </row>
    <row r="2553" spans="1:7" hidden="1" x14ac:dyDescent="0.25">
      <c r="A2553" s="11" t="s">
        <v>2337</v>
      </c>
      <c r="B2553" s="11" t="s">
        <v>2721</v>
      </c>
      <c r="C2553" s="11" t="s">
        <v>2727</v>
      </c>
      <c r="D2553" s="44" t="s">
        <v>2726</v>
      </c>
      <c r="E2553" s="15">
        <v>95000</v>
      </c>
      <c r="F2553" s="11" t="s">
        <v>106</v>
      </c>
      <c r="G2553" s="11"/>
    </row>
    <row r="2554" spans="1:7" hidden="1" x14ac:dyDescent="0.25">
      <c r="A2554" s="11" t="s">
        <v>2337</v>
      </c>
      <c r="B2554" s="11" t="s">
        <v>2721</v>
      </c>
      <c r="C2554" s="11" t="s">
        <v>659</v>
      </c>
      <c r="D2554" s="22" t="s">
        <v>117</v>
      </c>
      <c r="E2554" s="15">
        <v>475000</v>
      </c>
      <c r="F2554" s="11" t="s">
        <v>105</v>
      </c>
      <c r="G2554" s="11"/>
    </row>
    <row r="2555" spans="1:7" hidden="1" x14ac:dyDescent="0.25">
      <c r="A2555" s="11" t="s">
        <v>2337</v>
      </c>
      <c r="B2555" s="11" t="s">
        <v>2721</v>
      </c>
      <c r="C2555" s="11" t="s">
        <v>2721</v>
      </c>
      <c r="D2555" s="44" t="s">
        <v>2728</v>
      </c>
      <c r="E2555" s="15">
        <v>478800</v>
      </c>
      <c r="F2555" s="11" t="s">
        <v>106</v>
      </c>
      <c r="G2555" s="11"/>
    </row>
    <row r="2556" spans="1:7" hidden="1" x14ac:dyDescent="0.25">
      <c r="A2556" s="11" t="s">
        <v>2337</v>
      </c>
      <c r="B2556" s="11" t="s">
        <v>2721</v>
      </c>
      <c r="C2556" s="11" t="s">
        <v>2721</v>
      </c>
      <c r="D2556" s="44" t="s">
        <v>2729</v>
      </c>
      <c r="E2556" s="15">
        <v>478800</v>
      </c>
      <c r="F2556" s="11" t="s">
        <v>106</v>
      </c>
      <c r="G2556" s="11"/>
    </row>
    <row r="2557" spans="1:7" hidden="1" x14ac:dyDescent="0.25">
      <c r="A2557" s="11" t="s">
        <v>2337</v>
      </c>
      <c r="B2557" s="11" t="s">
        <v>2721</v>
      </c>
      <c r="C2557" s="11" t="s">
        <v>2721</v>
      </c>
      <c r="D2557" s="44" t="s">
        <v>2730</v>
      </c>
      <c r="E2557" s="15">
        <v>475000</v>
      </c>
      <c r="F2557" s="11" t="s">
        <v>106</v>
      </c>
      <c r="G2557" s="11"/>
    </row>
    <row r="2558" spans="1:7" hidden="1" x14ac:dyDescent="0.25">
      <c r="A2558" s="26" t="s">
        <v>2337</v>
      </c>
      <c r="B2558" s="26" t="s">
        <v>2721</v>
      </c>
      <c r="C2558" s="26" t="s">
        <v>2721</v>
      </c>
      <c r="D2558" s="53" t="s">
        <v>3718</v>
      </c>
      <c r="E2558" s="29">
        <v>1800000</v>
      </c>
      <c r="F2558" s="26" t="s">
        <v>111</v>
      </c>
      <c r="G2558" s="11"/>
    </row>
    <row r="2559" spans="1:7" hidden="1" x14ac:dyDescent="0.25">
      <c r="A2559" s="11" t="s">
        <v>2337</v>
      </c>
      <c r="B2559" s="11" t="s">
        <v>2721</v>
      </c>
      <c r="C2559" s="11" t="s">
        <v>2721</v>
      </c>
      <c r="D2559" s="22" t="s">
        <v>2731</v>
      </c>
      <c r="E2559" s="15">
        <v>1767000</v>
      </c>
      <c r="F2559" s="11" t="s">
        <v>105</v>
      </c>
      <c r="G2559" s="11"/>
    </row>
    <row r="2560" spans="1:7" ht="21" hidden="1" x14ac:dyDescent="0.25">
      <c r="A2560" s="11" t="s">
        <v>2732</v>
      </c>
      <c r="B2560" s="11" t="s">
        <v>2733</v>
      </c>
      <c r="C2560" s="11" t="s">
        <v>2733</v>
      </c>
      <c r="D2560" s="44" t="s">
        <v>2734</v>
      </c>
      <c r="E2560" s="15">
        <v>748125</v>
      </c>
      <c r="F2560" s="11" t="s">
        <v>106</v>
      </c>
      <c r="G2560" s="11"/>
    </row>
    <row r="2561" spans="1:7" hidden="1" x14ac:dyDescent="0.25">
      <c r="A2561" s="11" t="s">
        <v>2732</v>
      </c>
      <c r="B2561" s="11" t="s">
        <v>2733</v>
      </c>
      <c r="C2561" s="11" t="s">
        <v>2733</v>
      </c>
      <c r="D2561" s="44" t="s">
        <v>2735</v>
      </c>
      <c r="E2561" s="15">
        <v>249375</v>
      </c>
      <c r="F2561" s="11" t="s">
        <v>106</v>
      </c>
      <c r="G2561" s="11"/>
    </row>
    <row r="2562" spans="1:7" hidden="1" x14ac:dyDescent="0.25">
      <c r="A2562" s="11" t="s">
        <v>2732</v>
      </c>
      <c r="B2562" s="11" t="s">
        <v>2733</v>
      </c>
      <c r="C2562" s="11" t="s">
        <v>2733</v>
      </c>
      <c r="D2562" s="44" t="s">
        <v>2736</v>
      </c>
      <c r="E2562" s="15">
        <v>498750</v>
      </c>
      <c r="F2562" s="11" t="s">
        <v>106</v>
      </c>
      <c r="G2562" s="11"/>
    </row>
    <row r="2563" spans="1:7" hidden="1" x14ac:dyDescent="0.25">
      <c r="A2563" s="11" t="s">
        <v>2732</v>
      </c>
      <c r="B2563" s="11" t="s">
        <v>2733</v>
      </c>
      <c r="C2563" s="11" t="s">
        <v>2733</v>
      </c>
      <c r="D2563" s="47" t="s">
        <v>51</v>
      </c>
      <c r="E2563" s="15">
        <v>723750</v>
      </c>
      <c r="F2563" s="11" t="s">
        <v>111</v>
      </c>
      <c r="G2563" s="11"/>
    </row>
    <row r="2564" spans="1:7" hidden="1" x14ac:dyDescent="0.25">
      <c r="A2564" s="11" t="s">
        <v>2732</v>
      </c>
      <c r="B2564" s="11" t="s">
        <v>2733</v>
      </c>
      <c r="C2564" s="11" t="s">
        <v>2733</v>
      </c>
      <c r="D2564" s="44" t="s">
        <v>2737</v>
      </c>
      <c r="E2564" s="15">
        <v>249375</v>
      </c>
      <c r="F2564" s="11" t="s">
        <v>106</v>
      </c>
      <c r="G2564" s="11"/>
    </row>
    <row r="2565" spans="1:7" hidden="1" x14ac:dyDescent="0.25">
      <c r="A2565" s="11" t="s">
        <v>2732</v>
      </c>
      <c r="B2565" s="11" t="s">
        <v>2733</v>
      </c>
      <c r="C2565" s="11" t="s">
        <v>2733</v>
      </c>
      <c r="D2565" s="22" t="s">
        <v>2738</v>
      </c>
      <c r="E2565" s="15">
        <v>997500</v>
      </c>
      <c r="F2565" s="11" t="s">
        <v>105</v>
      </c>
      <c r="G2565" s="11"/>
    </row>
    <row r="2566" spans="1:7" ht="21" hidden="1" x14ac:dyDescent="0.25">
      <c r="A2566" s="11" t="s">
        <v>2732</v>
      </c>
      <c r="B2566" s="11" t="s">
        <v>2733</v>
      </c>
      <c r="C2566" s="11" t="s">
        <v>2741</v>
      </c>
      <c r="D2566" s="22" t="s">
        <v>2739</v>
      </c>
      <c r="E2566" s="15">
        <v>1000000</v>
      </c>
      <c r="F2566" s="11" t="s">
        <v>105</v>
      </c>
      <c r="G2566" s="11"/>
    </row>
    <row r="2567" spans="1:7" hidden="1" x14ac:dyDescent="0.25">
      <c r="A2567" s="11" t="s">
        <v>2732</v>
      </c>
      <c r="B2567" s="11" t="s">
        <v>2733</v>
      </c>
      <c r="C2567" s="11" t="s">
        <v>2741</v>
      </c>
      <c r="D2567" s="44" t="s">
        <v>2740</v>
      </c>
      <c r="E2567" s="15">
        <v>1000000</v>
      </c>
      <c r="F2567" s="11" t="s">
        <v>106</v>
      </c>
      <c r="G2567" s="11"/>
    </row>
    <row r="2568" spans="1:7" hidden="1" x14ac:dyDescent="0.25">
      <c r="A2568" s="11" t="s">
        <v>2732</v>
      </c>
      <c r="B2568" s="11" t="s">
        <v>2733</v>
      </c>
      <c r="C2568" s="11" t="s">
        <v>2745</v>
      </c>
      <c r="D2568" s="44" t="s">
        <v>2742</v>
      </c>
      <c r="E2568" s="15">
        <v>104713</v>
      </c>
      <c r="F2568" s="11" t="s">
        <v>106</v>
      </c>
      <c r="G2568" s="11"/>
    </row>
    <row r="2569" spans="1:7" hidden="1" x14ac:dyDescent="0.25">
      <c r="A2569" s="11" t="s">
        <v>2732</v>
      </c>
      <c r="B2569" s="11" t="s">
        <v>2733</v>
      </c>
      <c r="C2569" s="11" t="s">
        <v>2745</v>
      </c>
      <c r="D2569" s="22" t="s">
        <v>2743</v>
      </c>
      <c r="E2569" s="15">
        <v>1140000</v>
      </c>
      <c r="F2569" s="11" t="s">
        <v>105</v>
      </c>
      <c r="G2569" s="11"/>
    </row>
    <row r="2570" spans="1:7" hidden="1" x14ac:dyDescent="0.25">
      <c r="A2570" s="11" t="s">
        <v>2732</v>
      </c>
      <c r="B2570" s="11" t="s">
        <v>2733</v>
      </c>
      <c r="C2570" s="11" t="s">
        <v>2745</v>
      </c>
      <c r="D2570" s="22" t="s">
        <v>2744</v>
      </c>
      <c r="E2570" s="15">
        <v>760000</v>
      </c>
      <c r="F2570" s="11" t="s">
        <v>105</v>
      </c>
      <c r="G2570" s="11"/>
    </row>
    <row r="2571" spans="1:7" hidden="1" x14ac:dyDescent="0.25">
      <c r="A2571" s="26" t="s">
        <v>2732</v>
      </c>
      <c r="B2571" s="26" t="s">
        <v>2733</v>
      </c>
      <c r="C2571" s="26" t="s">
        <v>3849</v>
      </c>
      <c r="D2571" s="53" t="s">
        <v>3847</v>
      </c>
      <c r="E2571" s="29">
        <v>1012749.97</v>
      </c>
      <c r="F2571" s="26" t="s">
        <v>111</v>
      </c>
      <c r="G2571" s="11"/>
    </row>
    <row r="2572" spans="1:7" hidden="1" x14ac:dyDescent="0.25">
      <c r="A2572" s="26" t="s">
        <v>2732</v>
      </c>
      <c r="B2572" s="26" t="s">
        <v>2733</v>
      </c>
      <c r="C2572" s="26" t="s">
        <v>3849</v>
      </c>
      <c r="D2572" s="53" t="s">
        <v>3848</v>
      </c>
      <c r="E2572" s="29">
        <v>1260000</v>
      </c>
      <c r="F2572" s="26" t="s">
        <v>111</v>
      </c>
      <c r="G2572" s="11"/>
    </row>
    <row r="2573" spans="1:7" hidden="1" x14ac:dyDescent="0.25">
      <c r="A2573" s="11" t="s">
        <v>2732</v>
      </c>
      <c r="B2573" s="11" t="s">
        <v>2747</v>
      </c>
      <c r="C2573" s="11" t="s">
        <v>2748</v>
      </c>
      <c r="D2573" s="47" t="s">
        <v>2746</v>
      </c>
      <c r="E2573" s="15">
        <v>3000000</v>
      </c>
      <c r="F2573" s="11" t="s">
        <v>111</v>
      </c>
      <c r="G2573" s="11"/>
    </row>
    <row r="2574" spans="1:7" hidden="1" x14ac:dyDescent="0.25">
      <c r="A2574" s="11" t="s">
        <v>2732</v>
      </c>
      <c r="B2574" s="11" t="s">
        <v>2747</v>
      </c>
      <c r="C2574" s="11" t="s">
        <v>2751</v>
      </c>
      <c r="D2574" s="22" t="s">
        <v>2749</v>
      </c>
      <c r="E2574" s="15">
        <v>320000</v>
      </c>
      <c r="F2574" s="11" t="s">
        <v>105</v>
      </c>
      <c r="G2574" s="11"/>
    </row>
    <row r="2575" spans="1:7" ht="21" hidden="1" x14ac:dyDescent="0.25">
      <c r="A2575" s="11" t="s">
        <v>2732</v>
      </c>
      <c r="B2575" s="11" t="s">
        <v>2747</v>
      </c>
      <c r="C2575" s="11" t="s">
        <v>2751</v>
      </c>
      <c r="D2575" s="22" t="s">
        <v>2750</v>
      </c>
      <c r="E2575" s="15">
        <v>376000</v>
      </c>
      <c r="F2575" s="11" t="s">
        <v>105</v>
      </c>
      <c r="G2575" s="11"/>
    </row>
    <row r="2576" spans="1:7" hidden="1" x14ac:dyDescent="0.25">
      <c r="A2576" s="26" t="s">
        <v>2732</v>
      </c>
      <c r="B2576" s="26" t="s">
        <v>2747</v>
      </c>
      <c r="C2576" s="26" t="s">
        <v>2761</v>
      </c>
      <c r="D2576" s="53" t="s">
        <v>3850</v>
      </c>
      <c r="E2576" s="29">
        <v>1322000</v>
      </c>
      <c r="F2576" s="26" t="s">
        <v>111</v>
      </c>
      <c r="G2576" s="11"/>
    </row>
    <row r="2577" spans="1:7" hidden="1" x14ac:dyDescent="0.25">
      <c r="A2577" s="11" t="s">
        <v>2732</v>
      </c>
      <c r="B2577" s="11" t="s">
        <v>2747</v>
      </c>
      <c r="C2577" s="11" t="s">
        <v>2761</v>
      </c>
      <c r="D2577" s="22" t="s">
        <v>2752</v>
      </c>
      <c r="E2577" s="15">
        <v>624000</v>
      </c>
      <c r="F2577" s="11" t="s">
        <v>105</v>
      </c>
      <c r="G2577" s="11"/>
    </row>
    <row r="2578" spans="1:7" hidden="1" x14ac:dyDescent="0.25">
      <c r="A2578" s="11" t="s">
        <v>2732</v>
      </c>
      <c r="B2578" s="11" t="s">
        <v>2747</v>
      </c>
      <c r="C2578" s="11" t="s">
        <v>2761</v>
      </c>
      <c r="D2578" s="22" t="s">
        <v>2753</v>
      </c>
      <c r="E2578" s="15">
        <v>2184000</v>
      </c>
      <c r="F2578" s="11" t="s">
        <v>105</v>
      </c>
      <c r="G2578" s="11"/>
    </row>
    <row r="2579" spans="1:7" ht="21" hidden="1" x14ac:dyDescent="0.25">
      <c r="A2579" s="11" t="s">
        <v>2732</v>
      </c>
      <c r="B2579" s="11" t="s">
        <v>2747</v>
      </c>
      <c r="C2579" s="11" t="s">
        <v>2761</v>
      </c>
      <c r="D2579" s="44" t="s">
        <v>2754</v>
      </c>
      <c r="E2579" s="15">
        <v>200000</v>
      </c>
      <c r="F2579" s="11" t="s">
        <v>106</v>
      </c>
      <c r="G2579" s="11"/>
    </row>
    <row r="2580" spans="1:7" ht="21" hidden="1" x14ac:dyDescent="0.25">
      <c r="A2580" s="11" t="s">
        <v>2732</v>
      </c>
      <c r="B2580" s="11" t="s">
        <v>2747</v>
      </c>
      <c r="C2580" s="11" t="s">
        <v>2761</v>
      </c>
      <c r="D2580" s="44" t="s">
        <v>2755</v>
      </c>
      <c r="E2580" s="15">
        <v>300000</v>
      </c>
      <c r="F2580" s="11" t="s">
        <v>106</v>
      </c>
      <c r="G2580" s="11"/>
    </row>
    <row r="2581" spans="1:7" ht="21" hidden="1" x14ac:dyDescent="0.25">
      <c r="A2581" s="11" t="s">
        <v>2732</v>
      </c>
      <c r="B2581" s="11" t="s">
        <v>2747</v>
      </c>
      <c r="C2581" s="11" t="s">
        <v>2761</v>
      </c>
      <c r="D2581" s="44" t="s">
        <v>2756</v>
      </c>
      <c r="E2581" s="15">
        <v>500000</v>
      </c>
      <c r="F2581" s="11" t="s">
        <v>106</v>
      </c>
      <c r="G2581" s="11"/>
    </row>
    <row r="2582" spans="1:7" ht="21" hidden="1" x14ac:dyDescent="0.25">
      <c r="A2582" s="11" t="s">
        <v>2732</v>
      </c>
      <c r="B2582" s="11" t="s">
        <v>2747</v>
      </c>
      <c r="C2582" s="11" t="s">
        <v>2761</v>
      </c>
      <c r="D2582" s="44" t="s">
        <v>2757</v>
      </c>
      <c r="E2582" s="15">
        <v>100000</v>
      </c>
      <c r="F2582" s="11" t="s">
        <v>106</v>
      </c>
      <c r="G2582" s="11"/>
    </row>
    <row r="2583" spans="1:7" hidden="1" x14ac:dyDescent="0.25">
      <c r="A2583" s="11" t="s">
        <v>2732</v>
      </c>
      <c r="B2583" s="11" t="s">
        <v>2747</v>
      </c>
      <c r="C2583" s="11" t="s">
        <v>2761</v>
      </c>
      <c r="D2583" s="44" t="s">
        <v>2758</v>
      </c>
      <c r="E2583" s="15">
        <v>650000</v>
      </c>
      <c r="F2583" s="11" t="s">
        <v>106</v>
      </c>
      <c r="G2583" s="11"/>
    </row>
    <row r="2584" spans="1:7" ht="21" hidden="1" x14ac:dyDescent="0.25">
      <c r="A2584" s="11" t="s">
        <v>2732</v>
      </c>
      <c r="B2584" s="11" t="s">
        <v>2747</v>
      </c>
      <c r="C2584" s="11" t="s">
        <v>2761</v>
      </c>
      <c r="D2584" s="44" t="s">
        <v>2759</v>
      </c>
      <c r="E2584" s="15">
        <v>200000</v>
      </c>
      <c r="F2584" s="11" t="s">
        <v>106</v>
      </c>
      <c r="G2584" s="11"/>
    </row>
    <row r="2585" spans="1:7" hidden="1" x14ac:dyDescent="0.25">
      <c r="A2585" s="11" t="s">
        <v>2732</v>
      </c>
      <c r="B2585" s="11" t="s">
        <v>2747</v>
      </c>
      <c r="C2585" s="11" t="s">
        <v>2761</v>
      </c>
      <c r="D2585" s="44" t="s">
        <v>2760</v>
      </c>
      <c r="E2585" s="15">
        <v>300000</v>
      </c>
      <c r="F2585" s="11" t="s">
        <v>106</v>
      </c>
      <c r="G2585" s="11"/>
    </row>
    <row r="2586" spans="1:7" hidden="1" x14ac:dyDescent="0.25">
      <c r="A2586" s="11" t="s">
        <v>2732</v>
      </c>
      <c r="B2586" s="11" t="s">
        <v>2747</v>
      </c>
      <c r="C2586" s="11" t="s">
        <v>2764</v>
      </c>
      <c r="D2586" s="44" t="s">
        <v>2762</v>
      </c>
      <c r="E2586" s="15">
        <v>425000</v>
      </c>
      <c r="F2586" s="11" t="s">
        <v>106</v>
      </c>
      <c r="G2586" s="11"/>
    </row>
    <row r="2587" spans="1:7" hidden="1" x14ac:dyDescent="0.25">
      <c r="A2587" s="11" t="s">
        <v>2732</v>
      </c>
      <c r="B2587" s="11" t="s">
        <v>2747</v>
      </c>
      <c r="C2587" s="11" t="s">
        <v>2764</v>
      </c>
      <c r="D2587" s="44" t="s">
        <v>2763</v>
      </c>
      <c r="E2587" s="15">
        <v>425000</v>
      </c>
      <c r="F2587" s="11" t="s">
        <v>106</v>
      </c>
      <c r="G2587" s="11"/>
    </row>
    <row r="2588" spans="1:7" hidden="1" x14ac:dyDescent="0.25">
      <c r="A2588" s="11" t="s">
        <v>2732</v>
      </c>
      <c r="B2588" s="11" t="s">
        <v>2747</v>
      </c>
      <c r="C2588" s="11" t="s">
        <v>2766</v>
      </c>
      <c r="D2588" s="47" t="s">
        <v>2765</v>
      </c>
      <c r="E2588" s="15">
        <v>5000000</v>
      </c>
      <c r="F2588" s="11" t="s">
        <v>111</v>
      </c>
      <c r="G2588" s="11"/>
    </row>
    <row r="2589" spans="1:7" hidden="1" x14ac:dyDescent="0.25">
      <c r="A2589" s="11" t="s">
        <v>2732</v>
      </c>
      <c r="B2589" s="11" t="s">
        <v>2747</v>
      </c>
      <c r="C2589" s="11" t="s">
        <v>2769</v>
      </c>
      <c r="D2589" s="44" t="s">
        <v>2767</v>
      </c>
      <c r="E2589" s="15">
        <v>300000</v>
      </c>
      <c r="F2589" s="11" t="s">
        <v>106</v>
      </c>
      <c r="G2589" s="11"/>
    </row>
    <row r="2590" spans="1:7" hidden="1" x14ac:dyDescent="0.25">
      <c r="A2590" s="11" t="s">
        <v>2732</v>
      </c>
      <c r="B2590" s="11" t="s">
        <v>2747</v>
      </c>
      <c r="C2590" s="11" t="s">
        <v>2769</v>
      </c>
      <c r="D2590" s="44" t="s">
        <v>2768</v>
      </c>
      <c r="E2590" s="15">
        <v>450000</v>
      </c>
      <c r="F2590" s="11" t="s">
        <v>106</v>
      </c>
      <c r="G2590" s="11"/>
    </row>
    <row r="2591" spans="1:7" hidden="1" x14ac:dyDescent="0.25">
      <c r="A2591" s="11" t="s">
        <v>2732</v>
      </c>
      <c r="B2591" s="11" t="s">
        <v>2747</v>
      </c>
      <c r="C2591" s="11" t="s">
        <v>2771</v>
      </c>
      <c r="D2591" s="22" t="s">
        <v>749</v>
      </c>
      <c r="E2591" s="15">
        <v>800000</v>
      </c>
      <c r="F2591" s="11" t="s">
        <v>105</v>
      </c>
      <c r="G2591" s="11"/>
    </row>
    <row r="2592" spans="1:7" hidden="1" x14ac:dyDescent="0.25">
      <c r="A2592" s="11" t="s">
        <v>2732</v>
      </c>
      <c r="B2592" s="11" t="s">
        <v>2747</v>
      </c>
      <c r="C2592" s="11" t="s">
        <v>2771</v>
      </c>
      <c r="D2592" s="47" t="s">
        <v>2770</v>
      </c>
      <c r="E2592" s="15">
        <v>3000000</v>
      </c>
      <c r="F2592" s="11" t="s">
        <v>111</v>
      </c>
      <c r="G2592" s="11"/>
    </row>
    <row r="2593" spans="1:7" hidden="1" x14ac:dyDescent="0.25">
      <c r="A2593" s="11" t="s">
        <v>2732</v>
      </c>
      <c r="B2593" s="11" t="s">
        <v>2747</v>
      </c>
      <c r="C2593" s="11" t="s">
        <v>2775</v>
      </c>
      <c r="D2593" s="47" t="s">
        <v>2772</v>
      </c>
      <c r="E2593" s="15">
        <v>2500000</v>
      </c>
      <c r="F2593" s="11" t="s">
        <v>111</v>
      </c>
      <c r="G2593" s="11"/>
    </row>
    <row r="2594" spans="1:7" hidden="1" x14ac:dyDescent="0.25">
      <c r="A2594" s="11" t="s">
        <v>2732</v>
      </c>
      <c r="B2594" s="11" t="s">
        <v>2747</v>
      </c>
      <c r="C2594" s="11" t="s">
        <v>2775</v>
      </c>
      <c r="D2594" s="44" t="s">
        <v>2773</v>
      </c>
      <c r="E2594" s="15">
        <v>800000</v>
      </c>
      <c r="F2594" s="11" t="s">
        <v>106</v>
      </c>
      <c r="G2594" s="11"/>
    </row>
    <row r="2595" spans="1:7" ht="21" hidden="1" x14ac:dyDescent="0.25">
      <c r="A2595" s="11" t="s">
        <v>2732</v>
      </c>
      <c r="B2595" s="11" t="s">
        <v>2747</v>
      </c>
      <c r="C2595" s="11" t="s">
        <v>2775</v>
      </c>
      <c r="D2595" s="44" t="s">
        <v>2774</v>
      </c>
      <c r="E2595" s="15">
        <v>1000000</v>
      </c>
      <c r="F2595" s="11" t="s">
        <v>106</v>
      </c>
      <c r="G2595" s="11"/>
    </row>
    <row r="2596" spans="1:7" hidden="1" x14ac:dyDescent="0.25">
      <c r="A2596" s="11" t="s">
        <v>2732</v>
      </c>
      <c r="B2596" s="11" t="s">
        <v>2747</v>
      </c>
      <c r="C2596" s="11" t="s">
        <v>2776</v>
      </c>
      <c r="D2596" s="22" t="s">
        <v>117</v>
      </c>
      <c r="E2596" s="15">
        <v>1067040</v>
      </c>
      <c r="F2596" s="11" t="s">
        <v>105</v>
      </c>
      <c r="G2596" s="11"/>
    </row>
    <row r="2597" spans="1:7" hidden="1" x14ac:dyDescent="0.25">
      <c r="A2597" s="11" t="s">
        <v>2732</v>
      </c>
      <c r="B2597" s="11" t="s">
        <v>2747</v>
      </c>
      <c r="C2597" s="11" t="s">
        <v>2776</v>
      </c>
      <c r="D2597" s="44" t="s">
        <v>55</v>
      </c>
      <c r="E2597" s="15">
        <v>500000</v>
      </c>
      <c r="F2597" s="11" t="s">
        <v>106</v>
      </c>
      <c r="G2597" s="11"/>
    </row>
    <row r="2598" spans="1:7" hidden="1" x14ac:dyDescent="0.25">
      <c r="A2598" s="11" t="s">
        <v>2732</v>
      </c>
      <c r="B2598" s="11" t="s">
        <v>2747</v>
      </c>
      <c r="C2598" s="11" t="s">
        <v>2782</v>
      </c>
      <c r="D2598" s="44" t="s">
        <v>2777</v>
      </c>
      <c r="E2598" s="15">
        <v>475000</v>
      </c>
      <c r="F2598" s="11" t="s">
        <v>106</v>
      </c>
      <c r="G2598" s="11"/>
    </row>
    <row r="2599" spans="1:7" hidden="1" x14ac:dyDescent="0.25">
      <c r="A2599" s="11" t="s">
        <v>2732</v>
      </c>
      <c r="B2599" s="11" t="s">
        <v>2747</v>
      </c>
      <c r="C2599" s="11" t="s">
        <v>2782</v>
      </c>
      <c r="D2599" s="44" t="s">
        <v>2778</v>
      </c>
      <c r="E2599" s="15">
        <v>190000</v>
      </c>
      <c r="F2599" s="11" t="s">
        <v>106</v>
      </c>
      <c r="G2599" s="11"/>
    </row>
    <row r="2600" spans="1:7" hidden="1" x14ac:dyDescent="0.25">
      <c r="A2600" s="11" t="s">
        <v>2732</v>
      </c>
      <c r="B2600" s="11" t="s">
        <v>2747</v>
      </c>
      <c r="C2600" s="11" t="s">
        <v>2782</v>
      </c>
      <c r="D2600" s="44" t="s">
        <v>2779</v>
      </c>
      <c r="E2600" s="15">
        <v>1425000</v>
      </c>
      <c r="F2600" s="11" t="s">
        <v>106</v>
      </c>
      <c r="G2600" s="11"/>
    </row>
    <row r="2601" spans="1:7" hidden="1" x14ac:dyDescent="0.25">
      <c r="A2601" s="11" t="s">
        <v>2732</v>
      </c>
      <c r="B2601" s="11" t="s">
        <v>2747</v>
      </c>
      <c r="C2601" s="11" t="s">
        <v>2782</v>
      </c>
      <c r="D2601" s="44" t="s">
        <v>2780</v>
      </c>
      <c r="E2601" s="15">
        <v>190000</v>
      </c>
      <c r="F2601" s="11" t="s">
        <v>106</v>
      </c>
      <c r="G2601" s="11"/>
    </row>
    <row r="2602" spans="1:7" hidden="1" x14ac:dyDescent="0.25">
      <c r="A2602" s="11" t="s">
        <v>2732</v>
      </c>
      <c r="B2602" s="11" t="s">
        <v>2747</v>
      </c>
      <c r="C2602" s="11" t="s">
        <v>2782</v>
      </c>
      <c r="D2602" s="22" t="s">
        <v>2781</v>
      </c>
      <c r="E2602" s="15">
        <v>950000</v>
      </c>
      <c r="F2602" s="11" t="s">
        <v>105</v>
      </c>
      <c r="G2602" s="11"/>
    </row>
    <row r="2603" spans="1:7" hidden="1" x14ac:dyDescent="0.25">
      <c r="A2603" s="11" t="s">
        <v>2732</v>
      </c>
      <c r="B2603" s="11" t="s">
        <v>2747</v>
      </c>
      <c r="C2603" s="11" t="s">
        <v>2785</v>
      </c>
      <c r="D2603" s="22" t="s">
        <v>2783</v>
      </c>
      <c r="E2603" s="15">
        <v>500000</v>
      </c>
      <c r="F2603" s="11" t="s">
        <v>105</v>
      </c>
      <c r="G2603" s="11"/>
    </row>
    <row r="2604" spans="1:7" ht="21" hidden="1" x14ac:dyDescent="0.25">
      <c r="A2604" s="11" t="s">
        <v>2732</v>
      </c>
      <c r="B2604" s="11" t="s">
        <v>2747</v>
      </c>
      <c r="C2604" s="11" t="s">
        <v>2785</v>
      </c>
      <c r="D2604" s="44" t="s">
        <v>2784</v>
      </c>
      <c r="E2604" s="15">
        <v>500000</v>
      </c>
      <c r="F2604" s="11" t="s">
        <v>106</v>
      </c>
      <c r="G2604" s="11"/>
    </row>
    <row r="2605" spans="1:7" hidden="1" x14ac:dyDescent="0.25">
      <c r="A2605" s="11" t="s">
        <v>2732</v>
      </c>
      <c r="B2605" s="11" t="s">
        <v>2747</v>
      </c>
      <c r="C2605" s="11" t="s">
        <v>2791</v>
      </c>
      <c r="D2605" s="47" t="s">
        <v>2786</v>
      </c>
      <c r="E2605" s="15">
        <v>3200000</v>
      </c>
      <c r="F2605" s="11" t="s">
        <v>111</v>
      </c>
      <c r="G2605" s="11"/>
    </row>
    <row r="2606" spans="1:7" ht="21" hidden="1" x14ac:dyDescent="0.25">
      <c r="A2606" s="11" t="s">
        <v>2732</v>
      </c>
      <c r="B2606" s="11" t="s">
        <v>2747</v>
      </c>
      <c r="C2606" s="11" t="s">
        <v>2791</v>
      </c>
      <c r="D2606" s="47" t="s">
        <v>2787</v>
      </c>
      <c r="E2606" s="15">
        <v>1000000</v>
      </c>
      <c r="F2606" s="11" t="s">
        <v>111</v>
      </c>
      <c r="G2606" s="11"/>
    </row>
    <row r="2607" spans="1:7" hidden="1" x14ac:dyDescent="0.25">
      <c r="A2607" s="11" t="s">
        <v>2732</v>
      </c>
      <c r="B2607" s="11" t="s">
        <v>2747</v>
      </c>
      <c r="C2607" s="11" t="s">
        <v>2791</v>
      </c>
      <c r="D2607" s="44" t="s">
        <v>2788</v>
      </c>
      <c r="E2607" s="15">
        <v>200000</v>
      </c>
      <c r="F2607" s="11" t="s">
        <v>106</v>
      </c>
      <c r="G2607" s="11"/>
    </row>
    <row r="2608" spans="1:7" hidden="1" x14ac:dyDescent="0.25">
      <c r="A2608" s="11" t="s">
        <v>2732</v>
      </c>
      <c r="B2608" s="11" t="s">
        <v>2747</v>
      </c>
      <c r="C2608" s="11" t="s">
        <v>2791</v>
      </c>
      <c r="D2608" s="44" t="s">
        <v>2789</v>
      </c>
      <c r="E2608" s="15">
        <v>1000000</v>
      </c>
      <c r="F2608" s="11" t="s">
        <v>106</v>
      </c>
      <c r="G2608" s="11"/>
    </row>
    <row r="2609" spans="1:7" hidden="1" x14ac:dyDescent="0.25">
      <c r="A2609" s="11" t="s">
        <v>2732</v>
      </c>
      <c r="B2609" s="11" t="s">
        <v>2747</v>
      </c>
      <c r="C2609" s="11" t="s">
        <v>2791</v>
      </c>
      <c r="D2609" s="22" t="s">
        <v>2790</v>
      </c>
      <c r="E2609" s="15">
        <v>400000</v>
      </c>
      <c r="F2609" s="11" t="s">
        <v>105</v>
      </c>
      <c r="G2609" s="11"/>
    </row>
    <row r="2610" spans="1:7" hidden="1" x14ac:dyDescent="0.25">
      <c r="A2610" s="11" t="s">
        <v>2732</v>
      </c>
      <c r="B2610" s="11" t="s">
        <v>2792</v>
      </c>
      <c r="C2610" s="11" t="s">
        <v>2793</v>
      </c>
      <c r="D2610" s="22" t="s">
        <v>2794</v>
      </c>
      <c r="E2610" s="15">
        <v>1500000</v>
      </c>
      <c r="F2610" s="19" t="s">
        <v>105</v>
      </c>
      <c r="G2610" s="11"/>
    </row>
    <row r="2611" spans="1:7" hidden="1" x14ac:dyDescent="0.25">
      <c r="A2611" s="11" t="s">
        <v>2732</v>
      </c>
      <c r="B2611" s="11" t="s">
        <v>2792</v>
      </c>
      <c r="C2611" s="11" t="s">
        <v>2793</v>
      </c>
      <c r="D2611" s="47" t="s">
        <v>2795</v>
      </c>
      <c r="E2611" s="15">
        <v>300000</v>
      </c>
      <c r="F2611" s="19" t="s">
        <v>111</v>
      </c>
      <c r="G2611" s="11"/>
    </row>
    <row r="2612" spans="1:7" hidden="1" x14ac:dyDescent="0.25">
      <c r="A2612" s="11" t="s">
        <v>2732</v>
      </c>
      <c r="B2612" s="11" t="s">
        <v>2792</v>
      </c>
      <c r="C2612" s="11" t="s">
        <v>2793</v>
      </c>
      <c r="D2612" s="22" t="s">
        <v>36</v>
      </c>
      <c r="E2612" s="15">
        <v>200000</v>
      </c>
      <c r="F2612" s="19" t="s">
        <v>105</v>
      </c>
      <c r="G2612" s="11"/>
    </row>
    <row r="2613" spans="1:7" hidden="1" x14ac:dyDescent="0.25">
      <c r="A2613" s="11" t="s">
        <v>2732</v>
      </c>
      <c r="B2613" s="11" t="s">
        <v>2792</v>
      </c>
      <c r="C2613" s="11" t="s">
        <v>2793</v>
      </c>
      <c r="D2613" s="22" t="s">
        <v>10</v>
      </c>
      <c r="E2613" s="15">
        <v>850000</v>
      </c>
      <c r="F2613" s="19" t="s">
        <v>105</v>
      </c>
      <c r="G2613" s="11"/>
    </row>
    <row r="2614" spans="1:7" hidden="1" x14ac:dyDescent="0.25">
      <c r="A2614" s="11" t="s">
        <v>2732</v>
      </c>
      <c r="B2614" s="11" t="s">
        <v>2792</v>
      </c>
      <c r="C2614" s="11" t="s">
        <v>2793</v>
      </c>
      <c r="D2614" s="44" t="s">
        <v>2796</v>
      </c>
      <c r="E2614" s="15">
        <v>3600000</v>
      </c>
      <c r="F2614" s="19" t="s">
        <v>106</v>
      </c>
      <c r="G2614" s="11"/>
    </row>
    <row r="2615" spans="1:7" hidden="1" x14ac:dyDescent="0.25">
      <c r="A2615" s="11" t="s">
        <v>2732</v>
      </c>
      <c r="B2615" s="11" t="s">
        <v>2792</v>
      </c>
      <c r="C2615" s="11" t="s">
        <v>2797</v>
      </c>
      <c r="D2615" s="22" t="s">
        <v>36</v>
      </c>
      <c r="E2615" s="15">
        <v>510000</v>
      </c>
      <c r="F2615" s="11" t="s">
        <v>105</v>
      </c>
      <c r="G2615" s="11"/>
    </row>
    <row r="2616" spans="1:7" hidden="1" x14ac:dyDescent="0.25">
      <c r="A2616" s="11" t="s">
        <v>2732</v>
      </c>
      <c r="B2616" s="11" t="s">
        <v>2792</v>
      </c>
      <c r="C2616" s="11" t="s">
        <v>2797</v>
      </c>
      <c r="D2616" s="22" t="s">
        <v>10</v>
      </c>
      <c r="E2616" s="15">
        <v>212500</v>
      </c>
      <c r="F2616" s="11" t="s">
        <v>105</v>
      </c>
      <c r="G2616" s="11"/>
    </row>
    <row r="2617" spans="1:7" hidden="1" x14ac:dyDescent="0.25">
      <c r="A2617" s="11" t="s">
        <v>2732</v>
      </c>
      <c r="B2617" s="11" t="s">
        <v>2792</v>
      </c>
      <c r="C2617" s="11" t="s">
        <v>2797</v>
      </c>
      <c r="D2617" s="44" t="s">
        <v>55</v>
      </c>
      <c r="E2617" s="15">
        <v>212500</v>
      </c>
      <c r="F2617" s="11" t="s">
        <v>106</v>
      </c>
      <c r="G2617" s="11"/>
    </row>
    <row r="2618" spans="1:7" ht="21" hidden="1" x14ac:dyDescent="0.25">
      <c r="A2618" s="11" t="s">
        <v>2732</v>
      </c>
      <c r="B2618" s="11" t="s">
        <v>2792</v>
      </c>
      <c r="C2618" s="11" t="s">
        <v>2800</v>
      </c>
      <c r="D2618" s="22" t="s">
        <v>2798</v>
      </c>
      <c r="E2618" s="15">
        <v>1800000</v>
      </c>
      <c r="F2618" s="11" t="s">
        <v>105</v>
      </c>
      <c r="G2618" s="11"/>
    </row>
    <row r="2619" spans="1:7" ht="21" hidden="1" x14ac:dyDescent="0.25">
      <c r="A2619" s="11" t="s">
        <v>2732</v>
      </c>
      <c r="B2619" s="11" t="s">
        <v>2792</v>
      </c>
      <c r="C2619" s="11" t="s">
        <v>2800</v>
      </c>
      <c r="D2619" s="44" t="s">
        <v>2799</v>
      </c>
      <c r="E2619" s="15">
        <v>300000</v>
      </c>
      <c r="F2619" s="11" t="s">
        <v>106</v>
      </c>
      <c r="G2619" s="11"/>
    </row>
    <row r="2620" spans="1:7" hidden="1" x14ac:dyDescent="0.25">
      <c r="A2620" s="26" t="s">
        <v>2732</v>
      </c>
      <c r="B2620" s="26" t="s">
        <v>2792</v>
      </c>
      <c r="C2620" s="26" t="s">
        <v>1618</v>
      </c>
      <c r="D2620" s="53" t="s">
        <v>3853</v>
      </c>
      <c r="E2620" s="29">
        <v>900000</v>
      </c>
      <c r="F2620" s="26" t="s">
        <v>111</v>
      </c>
      <c r="G2620" s="11"/>
    </row>
    <row r="2621" spans="1:7" hidden="1" x14ac:dyDescent="0.25">
      <c r="A2621" s="26" t="s">
        <v>2732</v>
      </c>
      <c r="B2621" s="26" t="s">
        <v>2792</v>
      </c>
      <c r="C2621" s="26" t="s">
        <v>1618</v>
      </c>
      <c r="D2621" s="53" t="s">
        <v>3856</v>
      </c>
      <c r="E2621" s="29">
        <v>450000</v>
      </c>
      <c r="F2621" s="26" t="s">
        <v>111</v>
      </c>
      <c r="G2621" s="11"/>
    </row>
    <row r="2622" spans="1:7" hidden="1" x14ac:dyDescent="0.25">
      <c r="A2622" s="26" t="s">
        <v>2732</v>
      </c>
      <c r="B2622" s="26" t="s">
        <v>2792</v>
      </c>
      <c r="C2622" s="26" t="s">
        <v>1618</v>
      </c>
      <c r="D2622" s="53" t="s">
        <v>3855</v>
      </c>
      <c r="E2622" s="29">
        <v>900000</v>
      </c>
      <c r="F2622" s="26" t="s">
        <v>111</v>
      </c>
      <c r="G2622" s="11"/>
    </row>
    <row r="2623" spans="1:7" hidden="1" x14ac:dyDescent="0.25">
      <c r="A2623" s="26" t="s">
        <v>2732</v>
      </c>
      <c r="B2623" s="26" t="s">
        <v>2792</v>
      </c>
      <c r="C2623" s="26" t="s">
        <v>1618</v>
      </c>
      <c r="D2623" s="53" t="s">
        <v>3854</v>
      </c>
      <c r="E2623" s="29">
        <v>900000</v>
      </c>
      <c r="F2623" s="26" t="s">
        <v>111</v>
      </c>
      <c r="G2623" s="11"/>
    </row>
    <row r="2624" spans="1:7" hidden="1" x14ac:dyDescent="0.25">
      <c r="A2624" s="26" t="s">
        <v>2732</v>
      </c>
      <c r="B2624" s="26" t="s">
        <v>2792</v>
      </c>
      <c r="C2624" s="26" t="s">
        <v>1618</v>
      </c>
      <c r="D2624" s="53" t="s">
        <v>3860</v>
      </c>
      <c r="E2624" s="29">
        <v>900000</v>
      </c>
      <c r="F2624" s="26" t="s">
        <v>111</v>
      </c>
      <c r="G2624" s="11"/>
    </row>
    <row r="2625" spans="1:7" hidden="1" x14ac:dyDescent="0.25">
      <c r="A2625" s="26" t="s">
        <v>2732</v>
      </c>
      <c r="B2625" s="26" t="s">
        <v>2792</v>
      </c>
      <c r="C2625" s="26" t="s">
        <v>1618</v>
      </c>
      <c r="D2625" s="53" t="s">
        <v>3852</v>
      </c>
      <c r="E2625" s="29">
        <v>450000</v>
      </c>
      <c r="F2625" s="26" t="s">
        <v>111</v>
      </c>
      <c r="G2625" s="11"/>
    </row>
    <row r="2626" spans="1:7" hidden="1" x14ac:dyDescent="0.25">
      <c r="A2626" s="26" t="s">
        <v>2732</v>
      </c>
      <c r="B2626" s="26" t="s">
        <v>2792</v>
      </c>
      <c r="C2626" s="26" t="s">
        <v>1618</v>
      </c>
      <c r="D2626" s="53" t="s">
        <v>3859</v>
      </c>
      <c r="E2626" s="29">
        <v>450000</v>
      </c>
      <c r="F2626" s="26" t="s">
        <v>111</v>
      </c>
      <c r="G2626" s="11"/>
    </row>
    <row r="2627" spans="1:7" hidden="1" x14ac:dyDescent="0.25">
      <c r="A2627" s="26" t="s">
        <v>2732</v>
      </c>
      <c r="B2627" s="26" t="s">
        <v>2792</v>
      </c>
      <c r="C2627" s="26" t="s">
        <v>1618</v>
      </c>
      <c r="D2627" s="53" t="s">
        <v>3858</v>
      </c>
      <c r="E2627" s="29">
        <v>450000</v>
      </c>
      <c r="F2627" s="26" t="s">
        <v>111</v>
      </c>
      <c r="G2627" s="11"/>
    </row>
    <row r="2628" spans="1:7" hidden="1" x14ac:dyDescent="0.25">
      <c r="A2628" s="26" t="s">
        <v>2732</v>
      </c>
      <c r="B2628" s="26" t="s">
        <v>2792</v>
      </c>
      <c r="C2628" s="26" t="s">
        <v>1618</v>
      </c>
      <c r="D2628" s="53" t="s">
        <v>3857</v>
      </c>
      <c r="E2628" s="29">
        <v>900000</v>
      </c>
      <c r="F2628" s="26" t="s">
        <v>111</v>
      </c>
      <c r="G2628" s="11"/>
    </row>
    <row r="2629" spans="1:7" hidden="1" x14ac:dyDescent="0.25">
      <c r="A2629" s="26" t="s">
        <v>2732</v>
      </c>
      <c r="B2629" s="26" t="s">
        <v>2792</v>
      </c>
      <c r="C2629" s="26" t="s">
        <v>1618</v>
      </c>
      <c r="D2629" s="53" t="s">
        <v>3861</v>
      </c>
      <c r="E2629" s="29">
        <v>450000</v>
      </c>
      <c r="F2629" s="26" t="s">
        <v>111</v>
      </c>
      <c r="G2629" s="11"/>
    </row>
    <row r="2630" spans="1:7" hidden="1" x14ac:dyDescent="0.25">
      <c r="A2630" s="26" t="s">
        <v>2732</v>
      </c>
      <c r="B2630" s="26" t="s">
        <v>2792</v>
      </c>
      <c r="C2630" s="26" t="s">
        <v>1618</v>
      </c>
      <c r="D2630" s="53" t="s">
        <v>3851</v>
      </c>
      <c r="E2630" s="29">
        <v>450000</v>
      </c>
      <c r="F2630" s="26" t="s">
        <v>111</v>
      </c>
      <c r="G2630" s="11"/>
    </row>
    <row r="2631" spans="1:7" hidden="1" x14ac:dyDescent="0.25">
      <c r="A2631" s="11" t="s">
        <v>2732</v>
      </c>
      <c r="B2631" s="11" t="s">
        <v>2792</v>
      </c>
      <c r="C2631" s="11" t="s">
        <v>1618</v>
      </c>
      <c r="D2631" s="47" t="s">
        <v>2801</v>
      </c>
      <c r="E2631" s="15">
        <v>1000000</v>
      </c>
      <c r="F2631" s="11" t="s">
        <v>111</v>
      </c>
      <c r="G2631" s="11"/>
    </row>
    <row r="2632" spans="1:7" hidden="1" x14ac:dyDescent="0.25">
      <c r="A2632" s="11" t="s">
        <v>2732</v>
      </c>
      <c r="B2632" s="11" t="s">
        <v>2792</v>
      </c>
      <c r="C2632" s="11" t="s">
        <v>1618</v>
      </c>
      <c r="D2632" s="22" t="s">
        <v>2802</v>
      </c>
      <c r="E2632" s="15">
        <v>1706000</v>
      </c>
      <c r="F2632" s="11" t="s">
        <v>105</v>
      </c>
      <c r="G2632" s="11"/>
    </row>
    <row r="2633" spans="1:7" hidden="1" x14ac:dyDescent="0.25">
      <c r="A2633" s="11" t="s">
        <v>2732</v>
      </c>
      <c r="B2633" s="11" t="s">
        <v>2792</v>
      </c>
      <c r="C2633" s="11" t="s">
        <v>2807</v>
      </c>
      <c r="D2633" s="22" t="s">
        <v>1312</v>
      </c>
      <c r="E2633" s="15">
        <v>600000</v>
      </c>
      <c r="F2633" s="11" t="s">
        <v>105</v>
      </c>
      <c r="G2633" s="11"/>
    </row>
    <row r="2634" spans="1:7" hidden="1" x14ac:dyDescent="0.25">
      <c r="A2634" s="11" t="s">
        <v>2732</v>
      </c>
      <c r="B2634" s="11" t="s">
        <v>2792</v>
      </c>
      <c r="C2634" s="11" t="s">
        <v>2807</v>
      </c>
      <c r="D2634" s="44" t="s">
        <v>2803</v>
      </c>
      <c r="E2634" s="15">
        <v>2000000</v>
      </c>
      <c r="F2634" s="11" t="s">
        <v>106</v>
      </c>
      <c r="G2634" s="11"/>
    </row>
    <row r="2635" spans="1:7" hidden="1" x14ac:dyDescent="0.25">
      <c r="A2635" s="11" t="s">
        <v>2732</v>
      </c>
      <c r="B2635" s="11" t="s">
        <v>2792</v>
      </c>
      <c r="C2635" s="11" t="s">
        <v>2807</v>
      </c>
      <c r="D2635" s="44" t="s">
        <v>2804</v>
      </c>
      <c r="E2635" s="15">
        <v>1000000</v>
      </c>
      <c r="F2635" s="11" t="s">
        <v>106</v>
      </c>
      <c r="G2635" s="11"/>
    </row>
    <row r="2636" spans="1:7" hidden="1" x14ac:dyDescent="0.25">
      <c r="A2636" s="11" t="s">
        <v>2732</v>
      </c>
      <c r="B2636" s="11" t="s">
        <v>2792</v>
      </c>
      <c r="C2636" s="11" t="s">
        <v>2807</v>
      </c>
      <c r="D2636" s="44" t="s">
        <v>2805</v>
      </c>
      <c r="E2636" s="15">
        <v>1200000</v>
      </c>
      <c r="F2636" s="11" t="s">
        <v>106</v>
      </c>
      <c r="G2636" s="11"/>
    </row>
    <row r="2637" spans="1:7" hidden="1" x14ac:dyDescent="0.25">
      <c r="A2637" s="11" t="s">
        <v>2732</v>
      </c>
      <c r="B2637" s="11" t="s">
        <v>2792</v>
      </c>
      <c r="C2637" s="11" t="s">
        <v>2807</v>
      </c>
      <c r="D2637" s="44" t="s">
        <v>2806</v>
      </c>
      <c r="E2637" s="15">
        <v>2000000</v>
      </c>
      <c r="F2637" s="11" t="s">
        <v>106</v>
      </c>
      <c r="G2637" s="11"/>
    </row>
    <row r="2638" spans="1:7" hidden="1" x14ac:dyDescent="0.25">
      <c r="A2638" s="11" t="s">
        <v>2732</v>
      </c>
      <c r="B2638" s="11" t="s">
        <v>2792</v>
      </c>
      <c r="C2638" s="11" t="s">
        <v>2808</v>
      </c>
      <c r="D2638" s="44" t="s">
        <v>55</v>
      </c>
      <c r="E2638" s="15">
        <v>850000</v>
      </c>
      <c r="F2638" s="11" t="s">
        <v>106</v>
      </c>
      <c r="G2638" s="11"/>
    </row>
    <row r="2639" spans="1:7" hidden="1" x14ac:dyDescent="0.25">
      <c r="A2639" s="11" t="s">
        <v>2732</v>
      </c>
      <c r="B2639" s="11" t="s">
        <v>2792</v>
      </c>
      <c r="C2639" s="11" t="s">
        <v>2811</v>
      </c>
      <c r="D2639" s="44" t="s">
        <v>2809</v>
      </c>
      <c r="E2639" s="15">
        <v>665000</v>
      </c>
      <c r="F2639" s="11" t="s">
        <v>106</v>
      </c>
      <c r="G2639" s="11"/>
    </row>
    <row r="2640" spans="1:7" hidden="1" x14ac:dyDescent="0.25">
      <c r="A2640" s="11" t="s">
        <v>2732</v>
      </c>
      <c r="B2640" s="11" t="s">
        <v>2792</v>
      </c>
      <c r="C2640" s="11" t="s">
        <v>2811</v>
      </c>
      <c r="D2640" s="22" t="s">
        <v>2810</v>
      </c>
      <c r="E2640" s="15">
        <v>950000</v>
      </c>
      <c r="F2640" s="11" t="s">
        <v>105</v>
      </c>
      <c r="G2640" s="11"/>
    </row>
    <row r="2641" spans="1:7" hidden="1" x14ac:dyDescent="0.25">
      <c r="A2641" s="11" t="s">
        <v>2732</v>
      </c>
      <c r="B2641" s="11" t="s">
        <v>2792</v>
      </c>
      <c r="C2641" s="11" t="s">
        <v>2818</v>
      </c>
      <c r="D2641" s="44" t="s">
        <v>2812</v>
      </c>
      <c r="E2641" s="15">
        <v>200000</v>
      </c>
      <c r="F2641" s="11" t="s">
        <v>106</v>
      </c>
      <c r="G2641" s="11"/>
    </row>
    <row r="2642" spans="1:7" hidden="1" x14ac:dyDescent="0.25">
      <c r="A2642" s="11" t="s">
        <v>2732</v>
      </c>
      <c r="B2642" s="11" t="s">
        <v>2792</v>
      </c>
      <c r="C2642" s="11" t="s">
        <v>2818</v>
      </c>
      <c r="D2642" s="44" t="s">
        <v>2813</v>
      </c>
      <c r="E2642" s="15">
        <v>450000</v>
      </c>
      <c r="F2642" s="11" t="s">
        <v>106</v>
      </c>
      <c r="G2642" s="11"/>
    </row>
    <row r="2643" spans="1:7" hidden="1" x14ac:dyDescent="0.25">
      <c r="A2643" s="11" t="s">
        <v>2732</v>
      </c>
      <c r="B2643" s="11" t="s">
        <v>2792</v>
      </c>
      <c r="C2643" s="11" t="s">
        <v>2818</v>
      </c>
      <c r="D2643" s="44" t="s">
        <v>2814</v>
      </c>
      <c r="E2643" s="15">
        <v>300000</v>
      </c>
      <c r="F2643" s="11" t="s">
        <v>106</v>
      </c>
      <c r="G2643" s="11"/>
    </row>
    <row r="2644" spans="1:7" hidden="1" x14ac:dyDescent="0.25">
      <c r="A2644" s="11" t="s">
        <v>2732</v>
      </c>
      <c r="B2644" s="11" t="s">
        <v>2792</v>
      </c>
      <c r="C2644" s="11" t="s">
        <v>2818</v>
      </c>
      <c r="D2644" s="22" t="s">
        <v>2815</v>
      </c>
      <c r="E2644" s="15">
        <v>600000</v>
      </c>
      <c r="F2644" s="11" t="s">
        <v>105</v>
      </c>
      <c r="G2644" s="11"/>
    </row>
    <row r="2645" spans="1:7" hidden="1" x14ac:dyDescent="0.25">
      <c r="A2645" s="11" t="s">
        <v>2732</v>
      </c>
      <c r="B2645" s="11" t="s">
        <v>2792</v>
      </c>
      <c r="C2645" s="11" t="s">
        <v>2818</v>
      </c>
      <c r="D2645" s="44" t="s">
        <v>2816</v>
      </c>
      <c r="E2645" s="15">
        <v>250000</v>
      </c>
      <c r="F2645" s="11" t="s">
        <v>106</v>
      </c>
      <c r="G2645" s="11"/>
    </row>
    <row r="2646" spans="1:7" hidden="1" x14ac:dyDescent="0.25">
      <c r="A2646" s="11" t="s">
        <v>2732</v>
      </c>
      <c r="B2646" s="11" t="s">
        <v>2792</v>
      </c>
      <c r="C2646" s="11" t="s">
        <v>2818</v>
      </c>
      <c r="D2646" s="44" t="s">
        <v>2817</v>
      </c>
      <c r="E2646" s="15">
        <v>300000</v>
      </c>
      <c r="F2646" s="11" t="s">
        <v>106</v>
      </c>
      <c r="G2646" s="11"/>
    </row>
    <row r="2647" spans="1:7" ht="31.5" hidden="1" x14ac:dyDescent="0.25">
      <c r="A2647" s="11" t="s">
        <v>2732</v>
      </c>
      <c r="B2647" s="11" t="s">
        <v>2792</v>
      </c>
      <c r="C2647" s="11" t="s">
        <v>2820</v>
      </c>
      <c r="D2647" s="22" t="s">
        <v>2819</v>
      </c>
      <c r="E2647" s="15">
        <v>1700000</v>
      </c>
      <c r="F2647" s="11" t="s">
        <v>105</v>
      </c>
      <c r="G2647" s="11"/>
    </row>
    <row r="2648" spans="1:7" hidden="1" x14ac:dyDescent="0.25">
      <c r="A2648" s="11" t="s">
        <v>2732</v>
      </c>
      <c r="B2648" s="11" t="s">
        <v>2792</v>
      </c>
      <c r="C2648" s="11" t="s">
        <v>2820</v>
      </c>
      <c r="D2648" s="44" t="s">
        <v>55</v>
      </c>
      <c r="E2648" s="15">
        <v>2439500</v>
      </c>
      <c r="F2648" s="11" t="s">
        <v>106</v>
      </c>
      <c r="G2648" s="11"/>
    </row>
    <row r="2649" spans="1:7" hidden="1" x14ac:dyDescent="0.25">
      <c r="A2649" s="11" t="s">
        <v>2732</v>
      </c>
      <c r="B2649" s="11" t="s">
        <v>2792</v>
      </c>
      <c r="C2649" s="11" t="s">
        <v>2823</v>
      </c>
      <c r="D2649" s="47" t="s">
        <v>2821</v>
      </c>
      <c r="E2649" s="15">
        <v>2500000</v>
      </c>
      <c r="F2649" s="11" t="s">
        <v>111</v>
      </c>
      <c r="G2649" s="11"/>
    </row>
    <row r="2650" spans="1:7" hidden="1" x14ac:dyDescent="0.25">
      <c r="A2650" s="11" t="s">
        <v>2732</v>
      </c>
      <c r="B2650" s="11" t="s">
        <v>2792</v>
      </c>
      <c r="C2650" s="11" t="s">
        <v>2823</v>
      </c>
      <c r="D2650" s="22" t="s">
        <v>2822</v>
      </c>
      <c r="E2650" s="15">
        <v>1200000</v>
      </c>
      <c r="F2650" s="11" t="s">
        <v>105</v>
      </c>
      <c r="G2650" s="11"/>
    </row>
    <row r="2651" spans="1:7" hidden="1" x14ac:dyDescent="0.25">
      <c r="A2651" s="11" t="s">
        <v>2732</v>
      </c>
      <c r="B2651" s="11" t="s">
        <v>2792</v>
      </c>
      <c r="C2651" s="11" t="s">
        <v>2833</v>
      </c>
      <c r="D2651" s="44" t="s">
        <v>2824</v>
      </c>
      <c r="E2651" s="15">
        <v>42500</v>
      </c>
      <c r="F2651" s="11" t="s">
        <v>106</v>
      </c>
      <c r="G2651" s="11"/>
    </row>
    <row r="2652" spans="1:7" hidden="1" x14ac:dyDescent="0.25">
      <c r="A2652" s="11" t="s">
        <v>2732</v>
      </c>
      <c r="B2652" s="11" t="s">
        <v>2792</v>
      </c>
      <c r="C2652" s="11" t="s">
        <v>2833</v>
      </c>
      <c r="D2652" s="44" t="s">
        <v>2825</v>
      </c>
      <c r="E2652" s="15">
        <v>340000</v>
      </c>
      <c r="F2652" s="11" t="s">
        <v>106</v>
      </c>
      <c r="G2652" s="11"/>
    </row>
    <row r="2653" spans="1:7" hidden="1" x14ac:dyDescent="0.25">
      <c r="A2653" s="11" t="s">
        <v>2732</v>
      </c>
      <c r="B2653" s="11" t="s">
        <v>2792</v>
      </c>
      <c r="C2653" s="11" t="s">
        <v>2833</v>
      </c>
      <c r="D2653" s="44" t="s">
        <v>2826</v>
      </c>
      <c r="E2653" s="15">
        <v>255000</v>
      </c>
      <c r="F2653" s="11" t="s">
        <v>106</v>
      </c>
      <c r="G2653" s="11"/>
    </row>
    <row r="2654" spans="1:7" hidden="1" x14ac:dyDescent="0.25">
      <c r="A2654" s="11" t="s">
        <v>2732</v>
      </c>
      <c r="B2654" s="11" t="s">
        <v>2792</v>
      </c>
      <c r="C2654" s="11" t="s">
        <v>2833</v>
      </c>
      <c r="D2654" s="44" t="s">
        <v>2827</v>
      </c>
      <c r="E2654" s="15">
        <v>170000</v>
      </c>
      <c r="F2654" s="11" t="s">
        <v>106</v>
      </c>
      <c r="G2654" s="11"/>
    </row>
    <row r="2655" spans="1:7" hidden="1" x14ac:dyDescent="0.25">
      <c r="A2655" s="11" t="s">
        <v>2732</v>
      </c>
      <c r="B2655" s="11" t="s">
        <v>2792</v>
      </c>
      <c r="C2655" s="11" t="s">
        <v>2833</v>
      </c>
      <c r="D2655" s="44" t="s">
        <v>2828</v>
      </c>
      <c r="E2655" s="15">
        <v>255000</v>
      </c>
      <c r="F2655" s="11" t="s">
        <v>106</v>
      </c>
      <c r="G2655" s="11"/>
    </row>
    <row r="2656" spans="1:7" hidden="1" x14ac:dyDescent="0.25">
      <c r="A2656" s="11" t="s">
        <v>2732</v>
      </c>
      <c r="B2656" s="11" t="s">
        <v>2792</v>
      </c>
      <c r="C2656" s="11" t="s">
        <v>2833</v>
      </c>
      <c r="D2656" s="44" t="s">
        <v>2829</v>
      </c>
      <c r="E2656" s="15">
        <v>170000</v>
      </c>
      <c r="F2656" s="11" t="s">
        <v>106</v>
      </c>
      <c r="G2656" s="11"/>
    </row>
    <row r="2657" spans="1:7" hidden="1" x14ac:dyDescent="0.25">
      <c r="A2657" s="11" t="s">
        <v>2732</v>
      </c>
      <c r="B2657" s="11" t="s">
        <v>2792</v>
      </c>
      <c r="C2657" s="11" t="s">
        <v>2833</v>
      </c>
      <c r="D2657" s="44" t="s">
        <v>2830</v>
      </c>
      <c r="E2657" s="15">
        <v>170000</v>
      </c>
      <c r="F2657" s="11" t="s">
        <v>106</v>
      </c>
      <c r="G2657" s="11"/>
    </row>
    <row r="2658" spans="1:7" hidden="1" x14ac:dyDescent="0.25">
      <c r="A2658" s="11" t="s">
        <v>2732</v>
      </c>
      <c r="B2658" s="11" t="s">
        <v>2792</v>
      </c>
      <c r="C2658" s="11" t="s">
        <v>2833</v>
      </c>
      <c r="D2658" s="44" t="s">
        <v>2831</v>
      </c>
      <c r="E2658" s="15">
        <v>170000</v>
      </c>
      <c r="F2658" s="11" t="s">
        <v>106</v>
      </c>
      <c r="G2658" s="11"/>
    </row>
    <row r="2659" spans="1:7" hidden="1" x14ac:dyDescent="0.25">
      <c r="A2659" s="11" t="s">
        <v>2732</v>
      </c>
      <c r="B2659" s="11" t="s">
        <v>2792</v>
      </c>
      <c r="C2659" s="11" t="s">
        <v>2833</v>
      </c>
      <c r="D2659" s="44" t="s">
        <v>2832</v>
      </c>
      <c r="E2659" s="15">
        <v>255000</v>
      </c>
      <c r="F2659" s="11" t="s">
        <v>106</v>
      </c>
      <c r="G2659" s="11"/>
    </row>
    <row r="2660" spans="1:7" hidden="1" x14ac:dyDescent="0.25">
      <c r="A2660" s="11" t="s">
        <v>2732</v>
      </c>
      <c r="B2660" s="11" t="s">
        <v>2792</v>
      </c>
      <c r="C2660" s="11" t="s">
        <v>2835</v>
      </c>
      <c r="D2660" s="22" t="s">
        <v>2834</v>
      </c>
      <c r="E2660" s="15">
        <v>2550000</v>
      </c>
      <c r="F2660" s="11" t="s">
        <v>105</v>
      </c>
      <c r="G2660" s="11"/>
    </row>
    <row r="2661" spans="1:7" hidden="1" x14ac:dyDescent="0.25">
      <c r="A2661" s="11" t="s">
        <v>2732</v>
      </c>
      <c r="B2661" s="11" t="s">
        <v>2792</v>
      </c>
      <c r="C2661" s="11" t="s">
        <v>2839</v>
      </c>
      <c r="D2661" s="22" t="s">
        <v>1203</v>
      </c>
      <c r="E2661" s="15">
        <v>250000</v>
      </c>
      <c r="F2661" s="11" t="s">
        <v>105</v>
      </c>
      <c r="G2661" s="11"/>
    </row>
    <row r="2662" spans="1:7" hidden="1" x14ac:dyDescent="0.25">
      <c r="A2662" s="11" t="s">
        <v>2732</v>
      </c>
      <c r="B2662" s="11" t="s">
        <v>2792</v>
      </c>
      <c r="C2662" s="11" t="s">
        <v>2839</v>
      </c>
      <c r="D2662" s="22" t="s">
        <v>2836</v>
      </c>
      <c r="E2662" s="15">
        <v>500000</v>
      </c>
      <c r="F2662" s="11" t="s">
        <v>105</v>
      </c>
      <c r="G2662" s="11"/>
    </row>
    <row r="2663" spans="1:7" hidden="1" x14ac:dyDescent="0.25">
      <c r="A2663" s="11" t="s">
        <v>2732</v>
      </c>
      <c r="B2663" s="11" t="s">
        <v>2792</v>
      </c>
      <c r="C2663" s="11" t="s">
        <v>2839</v>
      </c>
      <c r="D2663" s="22" t="s">
        <v>2837</v>
      </c>
      <c r="E2663" s="15">
        <v>300000</v>
      </c>
      <c r="F2663" s="11" t="s">
        <v>105</v>
      </c>
      <c r="G2663" s="11"/>
    </row>
    <row r="2664" spans="1:7" ht="21" hidden="1" x14ac:dyDescent="0.25">
      <c r="A2664" s="11" t="s">
        <v>2732</v>
      </c>
      <c r="B2664" s="11" t="s">
        <v>2792</v>
      </c>
      <c r="C2664" s="11" t="s">
        <v>2839</v>
      </c>
      <c r="D2664" s="44" t="s">
        <v>2838</v>
      </c>
      <c r="E2664" s="15">
        <v>500768.1</v>
      </c>
      <c r="F2664" s="11" t="s">
        <v>106</v>
      </c>
      <c r="G2664" s="11"/>
    </row>
    <row r="2665" spans="1:7" hidden="1" x14ac:dyDescent="0.25">
      <c r="A2665" s="11" t="s">
        <v>2732</v>
      </c>
      <c r="B2665" s="11" t="s">
        <v>2792</v>
      </c>
      <c r="C2665" s="11" t="s">
        <v>2841</v>
      </c>
      <c r="D2665" s="44" t="s">
        <v>2840</v>
      </c>
      <c r="E2665" s="15">
        <v>2000000</v>
      </c>
      <c r="F2665" s="11" t="s">
        <v>106</v>
      </c>
      <c r="G2665" s="11"/>
    </row>
    <row r="2666" spans="1:7" hidden="1" x14ac:dyDescent="0.25">
      <c r="A2666" s="11" t="s">
        <v>2732</v>
      </c>
      <c r="B2666" s="11" t="s">
        <v>2792</v>
      </c>
      <c r="C2666" s="11" t="s">
        <v>2844</v>
      </c>
      <c r="D2666" s="22" t="s">
        <v>2842</v>
      </c>
      <c r="E2666" s="15">
        <v>1520000</v>
      </c>
      <c r="F2666" s="11" t="s">
        <v>105</v>
      </c>
      <c r="G2666" s="11"/>
    </row>
    <row r="2667" spans="1:7" ht="21" hidden="1" x14ac:dyDescent="0.25">
      <c r="A2667" s="11" t="s">
        <v>2732</v>
      </c>
      <c r="B2667" s="11" t="s">
        <v>2792</v>
      </c>
      <c r="C2667" s="11" t="s">
        <v>2844</v>
      </c>
      <c r="D2667" s="44" t="s">
        <v>2843</v>
      </c>
      <c r="E2667" s="15">
        <v>1425000</v>
      </c>
      <c r="F2667" s="11" t="s">
        <v>106</v>
      </c>
      <c r="G2667" s="11"/>
    </row>
    <row r="2668" spans="1:7" hidden="1" x14ac:dyDescent="0.25">
      <c r="A2668" s="26" t="s">
        <v>2732</v>
      </c>
      <c r="B2668" s="26" t="s">
        <v>2792</v>
      </c>
      <c r="C2668" s="26" t="s">
        <v>2847</v>
      </c>
      <c r="D2668" s="53" t="s">
        <v>3862</v>
      </c>
      <c r="E2668" s="29">
        <v>1223600.76</v>
      </c>
      <c r="F2668" s="26" t="s">
        <v>111</v>
      </c>
      <c r="G2668" s="11"/>
    </row>
    <row r="2669" spans="1:7" hidden="1" x14ac:dyDescent="0.25">
      <c r="A2669" s="11" t="s">
        <v>2732</v>
      </c>
      <c r="B2669" s="11" t="s">
        <v>2792</v>
      </c>
      <c r="C2669" s="11" t="s">
        <v>2847</v>
      </c>
      <c r="D2669" s="47" t="s">
        <v>2845</v>
      </c>
      <c r="E2669" s="15">
        <v>542830.64</v>
      </c>
      <c r="F2669" s="11" t="s">
        <v>111</v>
      </c>
      <c r="G2669" s="11"/>
    </row>
    <row r="2670" spans="1:7" hidden="1" x14ac:dyDescent="0.25">
      <c r="A2670" s="11" t="s">
        <v>2732</v>
      </c>
      <c r="B2670" s="11" t="s">
        <v>2792</v>
      </c>
      <c r="C2670" s="11" t="s">
        <v>2847</v>
      </c>
      <c r="D2670" s="47" t="s">
        <v>2846</v>
      </c>
      <c r="E2670" s="15">
        <v>2422500</v>
      </c>
      <c r="F2670" s="11" t="s">
        <v>111</v>
      </c>
      <c r="G2670" s="11"/>
    </row>
    <row r="2671" spans="1:7" hidden="1" x14ac:dyDescent="0.25">
      <c r="A2671" s="11" t="s">
        <v>2732</v>
      </c>
      <c r="B2671" s="11" t="s">
        <v>2792</v>
      </c>
      <c r="C2671" s="11" t="s">
        <v>253</v>
      </c>
      <c r="D2671" s="22" t="s">
        <v>2848</v>
      </c>
      <c r="E2671" s="15">
        <v>517750</v>
      </c>
      <c r="F2671" s="11" t="s">
        <v>105</v>
      </c>
      <c r="G2671" s="11"/>
    </row>
    <row r="2672" spans="1:7" hidden="1" x14ac:dyDescent="0.25">
      <c r="A2672" s="11" t="s">
        <v>2732</v>
      </c>
      <c r="B2672" s="11" t="s">
        <v>2792</v>
      </c>
      <c r="C2672" s="11" t="s">
        <v>253</v>
      </c>
      <c r="D2672" s="47" t="s">
        <v>2849</v>
      </c>
      <c r="E2672" s="15">
        <v>2846500</v>
      </c>
      <c r="F2672" s="11" t="s">
        <v>111</v>
      </c>
      <c r="G2672" s="11"/>
    </row>
    <row r="2673" spans="1:7" ht="21" hidden="1" x14ac:dyDescent="0.25">
      <c r="A2673" s="11" t="s">
        <v>2732</v>
      </c>
      <c r="B2673" s="11" t="s">
        <v>2792</v>
      </c>
      <c r="C2673" s="11" t="s">
        <v>253</v>
      </c>
      <c r="D2673" s="44" t="s">
        <v>2850</v>
      </c>
      <c r="E2673" s="15">
        <v>475000</v>
      </c>
      <c r="F2673" s="11" t="s">
        <v>106</v>
      </c>
      <c r="G2673" s="11"/>
    </row>
    <row r="2674" spans="1:7" hidden="1" x14ac:dyDescent="0.25">
      <c r="A2674" s="11" t="s">
        <v>2732</v>
      </c>
      <c r="B2674" s="11" t="s">
        <v>2792</v>
      </c>
      <c r="C2674" s="11" t="s">
        <v>2792</v>
      </c>
      <c r="D2674" s="47" t="s">
        <v>2851</v>
      </c>
      <c r="E2674" s="15">
        <v>1752500</v>
      </c>
      <c r="F2674" s="11" t="s">
        <v>111</v>
      </c>
      <c r="G2674" s="11"/>
    </row>
    <row r="2675" spans="1:7" ht="21" hidden="1" x14ac:dyDescent="0.25">
      <c r="A2675" s="11" t="s">
        <v>2732</v>
      </c>
      <c r="B2675" s="11" t="s">
        <v>2792</v>
      </c>
      <c r="C2675" s="11" t="s">
        <v>2792</v>
      </c>
      <c r="D2675" s="44" t="s">
        <v>2852</v>
      </c>
      <c r="E2675" s="15">
        <v>4180000</v>
      </c>
      <c r="F2675" s="11" t="s">
        <v>106</v>
      </c>
      <c r="G2675" s="11"/>
    </row>
    <row r="2676" spans="1:7" hidden="1" x14ac:dyDescent="0.25">
      <c r="A2676" s="26" t="s">
        <v>2732</v>
      </c>
      <c r="B2676" s="26" t="s">
        <v>2792</v>
      </c>
      <c r="C2676" s="26" t="s">
        <v>2792</v>
      </c>
      <c r="D2676" s="53" t="s">
        <v>3863</v>
      </c>
      <c r="E2676" s="29">
        <v>1800000</v>
      </c>
      <c r="F2676" s="26" t="s">
        <v>111</v>
      </c>
      <c r="G2676" s="11"/>
    </row>
    <row r="2677" spans="1:7" hidden="1" x14ac:dyDescent="0.25">
      <c r="A2677" s="11" t="s">
        <v>2732</v>
      </c>
      <c r="B2677" s="11" t="s">
        <v>2792</v>
      </c>
      <c r="C2677" s="11" t="s">
        <v>2854</v>
      </c>
      <c r="D2677" s="22" t="s">
        <v>2853</v>
      </c>
      <c r="E2677" s="15">
        <v>684000</v>
      </c>
      <c r="F2677" s="11" t="s">
        <v>105</v>
      </c>
      <c r="G2677" s="11"/>
    </row>
    <row r="2678" spans="1:7" hidden="1" x14ac:dyDescent="0.25">
      <c r="A2678" s="11" t="s">
        <v>2732</v>
      </c>
      <c r="B2678" s="11" t="s">
        <v>2792</v>
      </c>
      <c r="C2678" s="11" t="s">
        <v>2854</v>
      </c>
      <c r="D2678" s="22" t="s">
        <v>860</v>
      </c>
      <c r="E2678" s="15">
        <v>795150</v>
      </c>
      <c r="F2678" s="11" t="s">
        <v>105</v>
      </c>
      <c r="G2678" s="11"/>
    </row>
    <row r="2679" spans="1:7" hidden="1" x14ac:dyDescent="0.25">
      <c r="A2679" s="26" t="s">
        <v>2732</v>
      </c>
      <c r="B2679" s="26" t="s">
        <v>2792</v>
      </c>
      <c r="C2679" s="26" t="s">
        <v>2855</v>
      </c>
      <c r="D2679" s="53" t="s">
        <v>3864</v>
      </c>
      <c r="E2679" s="29">
        <v>1000000</v>
      </c>
      <c r="F2679" s="26" t="s">
        <v>111</v>
      </c>
      <c r="G2679" s="11"/>
    </row>
    <row r="2680" spans="1:7" hidden="1" x14ac:dyDescent="0.25">
      <c r="A2680" s="11" t="s">
        <v>2732</v>
      </c>
      <c r="B2680" s="11" t="s">
        <v>2792</v>
      </c>
      <c r="C2680" s="11" t="s">
        <v>2855</v>
      </c>
      <c r="D2680" s="22" t="s">
        <v>17</v>
      </c>
      <c r="E2680" s="15">
        <v>2000000</v>
      </c>
      <c r="F2680" s="11" t="s">
        <v>105</v>
      </c>
      <c r="G2680" s="11"/>
    </row>
    <row r="2681" spans="1:7" hidden="1" x14ac:dyDescent="0.25">
      <c r="A2681" s="26" t="s">
        <v>2732</v>
      </c>
      <c r="B2681" s="26" t="s">
        <v>2792</v>
      </c>
      <c r="C2681" s="26" t="s">
        <v>2857</v>
      </c>
      <c r="D2681" s="53" t="s">
        <v>3865</v>
      </c>
      <c r="E2681" s="29">
        <v>700000</v>
      </c>
      <c r="F2681" s="26" t="s">
        <v>111</v>
      </c>
      <c r="G2681" s="11"/>
    </row>
    <row r="2682" spans="1:7" hidden="1" x14ac:dyDescent="0.25">
      <c r="A2682" s="11" t="s">
        <v>2732</v>
      </c>
      <c r="B2682" s="11" t="s">
        <v>2792</v>
      </c>
      <c r="C2682" s="11" t="s">
        <v>2857</v>
      </c>
      <c r="D2682" s="22" t="s">
        <v>2856</v>
      </c>
      <c r="E2682" s="15">
        <v>760000</v>
      </c>
      <c r="F2682" s="11" t="s">
        <v>105</v>
      </c>
      <c r="G2682" s="11"/>
    </row>
    <row r="2683" spans="1:7" hidden="1" x14ac:dyDescent="0.25">
      <c r="A2683" s="11" t="s">
        <v>2732</v>
      </c>
      <c r="B2683" s="11" t="s">
        <v>2792</v>
      </c>
      <c r="C2683" s="11" t="s">
        <v>2860</v>
      </c>
      <c r="D2683" s="22" t="s">
        <v>36</v>
      </c>
      <c r="E2683" s="15">
        <v>100000</v>
      </c>
      <c r="F2683" s="11" t="s">
        <v>105</v>
      </c>
      <c r="G2683" s="11"/>
    </row>
    <row r="2684" spans="1:7" hidden="1" x14ac:dyDescent="0.25">
      <c r="A2684" s="11" t="s">
        <v>2732</v>
      </c>
      <c r="B2684" s="11" t="s">
        <v>2792</v>
      </c>
      <c r="C2684" s="11" t="s">
        <v>2860</v>
      </c>
      <c r="D2684" s="22" t="s">
        <v>2858</v>
      </c>
      <c r="E2684" s="15">
        <v>50000</v>
      </c>
      <c r="F2684" s="11" t="s">
        <v>105</v>
      </c>
      <c r="G2684" s="11"/>
    </row>
    <row r="2685" spans="1:7" hidden="1" x14ac:dyDescent="0.25">
      <c r="A2685" s="11" t="s">
        <v>2732</v>
      </c>
      <c r="B2685" s="11" t="s">
        <v>2792</v>
      </c>
      <c r="C2685" s="11" t="s">
        <v>2860</v>
      </c>
      <c r="D2685" s="22" t="s">
        <v>2859</v>
      </c>
      <c r="E2685" s="15">
        <v>50000</v>
      </c>
      <c r="F2685" s="11" t="s">
        <v>105</v>
      </c>
      <c r="G2685" s="11"/>
    </row>
    <row r="2686" spans="1:7" hidden="1" x14ac:dyDescent="0.25">
      <c r="A2686" s="11" t="s">
        <v>2732</v>
      </c>
      <c r="B2686" s="11" t="s">
        <v>2792</v>
      </c>
      <c r="C2686" s="11" t="s">
        <v>2862</v>
      </c>
      <c r="D2686" s="22" t="s">
        <v>1203</v>
      </c>
      <c r="E2686" s="15">
        <v>499936</v>
      </c>
      <c r="F2686" s="11" t="s">
        <v>105</v>
      </c>
      <c r="G2686" s="11"/>
    </row>
    <row r="2687" spans="1:7" ht="21" hidden="1" x14ac:dyDescent="0.25">
      <c r="A2687" s="11" t="s">
        <v>2732</v>
      </c>
      <c r="B2687" s="11" t="s">
        <v>2792</v>
      </c>
      <c r="C2687" s="11" t="s">
        <v>2862</v>
      </c>
      <c r="D2687" s="44" t="s">
        <v>2861</v>
      </c>
      <c r="E2687" s="15">
        <v>1999750</v>
      </c>
      <c r="F2687" s="11" t="s">
        <v>106</v>
      </c>
      <c r="G2687" s="11"/>
    </row>
    <row r="2688" spans="1:7" hidden="1" x14ac:dyDescent="0.25">
      <c r="A2688" s="11" t="s">
        <v>2732</v>
      </c>
      <c r="B2688" s="11" t="s">
        <v>2792</v>
      </c>
      <c r="C2688" s="11" t="s">
        <v>2865</v>
      </c>
      <c r="D2688" s="44" t="s">
        <v>2863</v>
      </c>
      <c r="E2688" s="15">
        <v>475000</v>
      </c>
      <c r="F2688" s="11" t="s">
        <v>106</v>
      </c>
      <c r="G2688" s="11"/>
    </row>
    <row r="2689" spans="1:7" hidden="1" x14ac:dyDescent="0.25">
      <c r="A2689" s="11" t="s">
        <v>2732</v>
      </c>
      <c r="B2689" s="11" t="s">
        <v>2792</v>
      </c>
      <c r="C2689" s="11" t="s">
        <v>2865</v>
      </c>
      <c r="D2689" s="22" t="s">
        <v>574</v>
      </c>
      <c r="E2689" s="15">
        <v>237500</v>
      </c>
      <c r="F2689" s="11" t="s">
        <v>105</v>
      </c>
      <c r="G2689" s="11"/>
    </row>
    <row r="2690" spans="1:7" hidden="1" x14ac:dyDescent="0.25">
      <c r="A2690" s="11" t="s">
        <v>2732</v>
      </c>
      <c r="B2690" s="11" t="s">
        <v>2792</v>
      </c>
      <c r="C2690" s="11" t="s">
        <v>2865</v>
      </c>
      <c r="D2690" s="22" t="s">
        <v>2864</v>
      </c>
      <c r="E2690" s="15">
        <v>475000</v>
      </c>
      <c r="F2690" s="11" t="s">
        <v>105</v>
      </c>
      <c r="G2690" s="11"/>
    </row>
    <row r="2691" spans="1:7" hidden="1" x14ac:dyDescent="0.25">
      <c r="A2691" s="11" t="s">
        <v>2732</v>
      </c>
      <c r="B2691" s="11" t="s">
        <v>2792</v>
      </c>
      <c r="C2691" s="11" t="s">
        <v>2868</v>
      </c>
      <c r="D2691" s="44" t="s">
        <v>2866</v>
      </c>
      <c r="E2691" s="15">
        <v>800000</v>
      </c>
      <c r="F2691" s="11" t="s">
        <v>106</v>
      </c>
      <c r="G2691" s="11"/>
    </row>
    <row r="2692" spans="1:7" hidden="1" x14ac:dyDescent="0.25">
      <c r="A2692" s="11" t="s">
        <v>2732</v>
      </c>
      <c r="B2692" s="11" t="s">
        <v>2792</v>
      </c>
      <c r="C2692" s="11" t="s">
        <v>2868</v>
      </c>
      <c r="D2692" s="44" t="s">
        <v>2867</v>
      </c>
      <c r="E2692" s="15">
        <v>800000</v>
      </c>
      <c r="F2692" s="11" t="s">
        <v>106</v>
      </c>
      <c r="G2692" s="11"/>
    </row>
    <row r="2693" spans="1:7" hidden="1" x14ac:dyDescent="0.25">
      <c r="A2693" s="11" t="s">
        <v>2732</v>
      </c>
      <c r="B2693" s="11" t="s">
        <v>2792</v>
      </c>
      <c r="C2693" s="11" t="s">
        <v>2409</v>
      </c>
      <c r="D2693" s="22" t="s">
        <v>2869</v>
      </c>
      <c r="E2693" s="15">
        <v>974000</v>
      </c>
      <c r="F2693" s="11" t="s">
        <v>105</v>
      </c>
      <c r="G2693" s="11"/>
    </row>
    <row r="2694" spans="1:7" hidden="1" x14ac:dyDescent="0.25">
      <c r="A2694" s="11" t="s">
        <v>2732</v>
      </c>
      <c r="B2694" s="11" t="s">
        <v>2792</v>
      </c>
      <c r="C2694" s="11" t="s">
        <v>2409</v>
      </c>
      <c r="D2694" s="22" t="s">
        <v>2870</v>
      </c>
      <c r="E2694" s="15">
        <v>200000</v>
      </c>
      <c r="F2694" s="11" t="s">
        <v>105</v>
      </c>
      <c r="G2694" s="11"/>
    </row>
    <row r="2695" spans="1:7" hidden="1" x14ac:dyDescent="0.25">
      <c r="A2695" s="11" t="s">
        <v>2732</v>
      </c>
      <c r="B2695" s="11" t="s">
        <v>2792</v>
      </c>
      <c r="C2695" s="11" t="s">
        <v>2409</v>
      </c>
      <c r="D2695" s="22" t="s">
        <v>2871</v>
      </c>
      <c r="E2695" s="15">
        <v>1520000</v>
      </c>
      <c r="F2695" s="11" t="s">
        <v>105</v>
      </c>
      <c r="G2695" s="11"/>
    </row>
    <row r="2696" spans="1:7" ht="21" hidden="1" x14ac:dyDescent="0.25">
      <c r="A2696" s="11" t="s">
        <v>2732</v>
      </c>
      <c r="B2696" s="11" t="s">
        <v>2792</v>
      </c>
      <c r="C2696" s="11" t="s">
        <v>1748</v>
      </c>
      <c r="D2696" s="22" t="s">
        <v>2872</v>
      </c>
      <c r="E2696" s="15">
        <v>332500</v>
      </c>
      <c r="F2696" s="11" t="s">
        <v>105</v>
      </c>
      <c r="G2696" s="11"/>
    </row>
    <row r="2697" spans="1:7" hidden="1" x14ac:dyDescent="0.25">
      <c r="A2697" s="11" t="s">
        <v>2732</v>
      </c>
      <c r="B2697" s="11" t="s">
        <v>2792</v>
      </c>
      <c r="C2697" s="11" t="s">
        <v>1748</v>
      </c>
      <c r="D2697" s="44" t="s">
        <v>860</v>
      </c>
      <c r="E2697" s="15">
        <v>1329500</v>
      </c>
      <c r="F2697" s="11" t="s">
        <v>106</v>
      </c>
      <c r="G2697" s="11"/>
    </row>
    <row r="2698" spans="1:7" hidden="1" x14ac:dyDescent="0.25">
      <c r="A2698" s="11" t="s">
        <v>2732</v>
      </c>
      <c r="B2698" s="11" t="s">
        <v>2792</v>
      </c>
      <c r="C2698" s="11" t="s">
        <v>1748</v>
      </c>
      <c r="D2698" s="44" t="s">
        <v>2873</v>
      </c>
      <c r="E2698" s="15">
        <v>47500</v>
      </c>
      <c r="F2698" s="11" t="s">
        <v>106</v>
      </c>
      <c r="G2698" s="11"/>
    </row>
    <row r="2699" spans="1:7" hidden="1" x14ac:dyDescent="0.25">
      <c r="A2699" s="11" t="s">
        <v>2732</v>
      </c>
      <c r="B2699" s="11" t="s">
        <v>2792</v>
      </c>
      <c r="C2699" s="11" t="s">
        <v>2876</v>
      </c>
      <c r="D2699" s="22" t="s">
        <v>1450</v>
      </c>
      <c r="E2699" s="15">
        <v>600000</v>
      </c>
      <c r="F2699" s="11" t="s">
        <v>105</v>
      </c>
      <c r="G2699" s="11"/>
    </row>
    <row r="2700" spans="1:7" hidden="1" x14ac:dyDescent="0.25">
      <c r="A2700" s="11" t="s">
        <v>2732</v>
      </c>
      <c r="B2700" s="11" t="s">
        <v>2792</v>
      </c>
      <c r="C2700" s="11" t="s">
        <v>2876</v>
      </c>
      <c r="D2700" s="44" t="s">
        <v>2874</v>
      </c>
      <c r="E2700" s="15">
        <v>2000000</v>
      </c>
      <c r="F2700" s="11" t="s">
        <v>106</v>
      </c>
      <c r="G2700" s="11"/>
    </row>
    <row r="2701" spans="1:7" hidden="1" x14ac:dyDescent="0.25">
      <c r="A2701" s="11" t="s">
        <v>2732</v>
      </c>
      <c r="B2701" s="11" t="s">
        <v>2792</v>
      </c>
      <c r="C2701" s="11" t="s">
        <v>2876</v>
      </c>
      <c r="D2701" s="22" t="s">
        <v>54</v>
      </c>
      <c r="E2701" s="15">
        <v>156000</v>
      </c>
      <c r="F2701" s="11" t="s">
        <v>105</v>
      </c>
      <c r="G2701" s="11"/>
    </row>
    <row r="2702" spans="1:7" hidden="1" x14ac:dyDescent="0.25">
      <c r="A2702" s="11" t="s">
        <v>2732</v>
      </c>
      <c r="B2702" s="11" t="s">
        <v>2792</v>
      </c>
      <c r="C2702" s="11" t="s">
        <v>2876</v>
      </c>
      <c r="D2702" s="44" t="s">
        <v>2875</v>
      </c>
      <c r="E2702" s="15">
        <v>844000</v>
      </c>
      <c r="F2702" s="11" t="s">
        <v>106</v>
      </c>
      <c r="G2702" s="11"/>
    </row>
    <row r="2703" spans="1:7" hidden="1" x14ac:dyDescent="0.25">
      <c r="A2703" s="11" t="s">
        <v>2732</v>
      </c>
      <c r="B2703" s="11" t="s">
        <v>2792</v>
      </c>
      <c r="C2703" s="11" t="s">
        <v>2877</v>
      </c>
      <c r="D2703" s="44" t="s">
        <v>837</v>
      </c>
      <c r="E2703" s="15">
        <v>3000000</v>
      </c>
      <c r="F2703" s="11" t="s">
        <v>106</v>
      </c>
      <c r="G2703" s="11"/>
    </row>
    <row r="2704" spans="1:7" hidden="1" x14ac:dyDescent="0.25">
      <c r="A2704" s="11" t="s">
        <v>2732</v>
      </c>
      <c r="B2704" s="11" t="s">
        <v>2792</v>
      </c>
      <c r="C2704" s="11" t="s">
        <v>2877</v>
      </c>
      <c r="D2704" s="22" t="s">
        <v>36</v>
      </c>
      <c r="E2704" s="15">
        <v>1000000</v>
      </c>
      <c r="F2704" s="11" t="s">
        <v>105</v>
      </c>
      <c r="G2704" s="11"/>
    </row>
    <row r="2705" spans="1:7" ht="21" hidden="1" x14ac:dyDescent="0.25">
      <c r="A2705" s="11" t="s">
        <v>2732</v>
      </c>
      <c r="B2705" s="11" t="s">
        <v>2792</v>
      </c>
      <c r="C2705" s="11" t="s">
        <v>2879</v>
      </c>
      <c r="D2705" s="44" t="s">
        <v>2878</v>
      </c>
      <c r="E2705" s="15">
        <v>10153500</v>
      </c>
      <c r="F2705" s="11" t="s">
        <v>106</v>
      </c>
      <c r="G2705" s="11"/>
    </row>
    <row r="2706" spans="1:7" ht="21" hidden="1" x14ac:dyDescent="0.25">
      <c r="A2706" s="11" t="s">
        <v>2732</v>
      </c>
      <c r="B2706" s="11" t="s">
        <v>2792</v>
      </c>
      <c r="C2706" s="11" t="s">
        <v>2881</v>
      </c>
      <c r="D2706" s="22" t="s">
        <v>2880</v>
      </c>
      <c r="E2706" s="15">
        <v>425000</v>
      </c>
      <c r="F2706" s="11" t="s">
        <v>105</v>
      </c>
      <c r="G2706" s="11"/>
    </row>
    <row r="2707" spans="1:7" hidden="1" x14ac:dyDescent="0.25">
      <c r="A2707" s="26" t="s">
        <v>2732</v>
      </c>
      <c r="B2707" s="26" t="s">
        <v>2792</v>
      </c>
      <c r="C2707" s="26" t="s">
        <v>2881</v>
      </c>
      <c r="D2707" s="53" t="s">
        <v>3866</v>
      </c>
      <c r="E2707" s="29">
        <v>1084641.3</v>
      </c>
      <c r="F2707" s="26" t="s">
        <v>111</v>
      </c>
      <c r="G2707" s="11"/>
    </row>
    <row r="2708" spans="1:7" hidden="1" x14ac:dyDescent="0.25">
      <c r="A2708" s="26" t="s">
        <v>2732</v>
      </c>
      <c r="B2708" s="26" t="s">
        <v>2792</v>
      </c>
      <c r="C2708" s="26" t="s">
        <v>2881</v>
      </c>
      <c r="D2708" s="53" t="s">
        <v>3871</v>
      </c>
      <c r="E2708" s="29">
        <v>1657500</v>
      </c>
      <c r="F2708" s="26" t="s">
        <v>111</v>
      </c>
      <c r="G2708" s="11"/>
    </row>
    <row r="2709" spans="1:7" hidden="1" x14ac:dyDescent="0.25">
      <c r="A2709" s="26" t="s">
        <v>2732</v>
      </c>
      <c r="B2709" s="26" t="s">
        <v>2792</v>
      </c>
      <c r="C2709" s="26" t="s">
        <v>2881</v>
      </c>
      <c r="D2709" s="53" t="s">
        <v>3869</v>
      </c>
      <c r="E2709" s="29">
        <v>929838.33</v>
      </c>
      <c r="F2709" s="26" t="s">
        <v>111</v>
      </c>
      <c r="G2709" s="11"/>
    </row>
    <row r="2710" spans="1:7" hidden="1" x14ac:dyDescent="0.25">
      <c r="A2710" s="26" t="s">
        <v>2732</v>
      </c>
      <c r="B2710" s="26" t="s">
        <v>2792</v>
      </c>
      <c r="C2710" s="26" t="s">
        <v>2881</v>
      </c>
      <c r="D2710" s="53" t="s">
        <v>3867</v>
      </c>
      <c r="E2710" s="29">
        <v>929838.33</v>
      </c>
      <c r="F2710" s="26" t="s">
        <v>111</v>
      </c>
      <c r="G2710" s="11"/>
    </row>
    <row r="2711" spans="1:7" hidden="1" x14ac:dyDescent="0.25">
      <c r="A2711" s="26" t="s">
        <v>2732</v>
      </c>
      <c r="B2711" s="26" t="s">
        <v>2792</v>
      </c>
      <c r="C2711" s="26" t="s">
        <v>2881</v>
      </c>
      <c r="D2711" s="53" t="s">
        <v>3870</v>
      </c>
      <c r="E2711" s="29">
        <v>1284132.6000000001</v>
      </c>
      <c r="F2711" s="26" t="s">
        <v>111</v>
      </c>
      <c r="G2711" s="11"/>
    </row>
    <row r="2712" spans="1:7" hidden="1" x14ac:dyDescent="0.25">
      <c r="A2712" s="26" t="s">
        <v>2732</v>
      </c>
      <c r="B2712" s="26" t="s">
        <v>2792</v>
      </c>
      <c r="C2712" s="26" t="s">
        <v>2881</v>
      </c>
      <c r="D2712" s="53" t="s">
        <v>3868</v>
      </c>
      <c r="E2712" s="29">
        <v>929838.33</v>
      </c>
      <c r="F2712" s="26" t="s">
        <v>111</v>
      </c>
      <c r="G2712" s="11"/>
    </row>
    <row r="2713" spans="1:7" hidden="1" x14ac:dyDescent="0.25">
      <c r="A2713" s="11" t="s">
        <v>2732</v>
      </c>
      <c r="B2713" s="11" t="s">
        <v>2792</v>
      </c>
      <c r="C2713" s="11" t="s">
        <v>2883</v>
      </c>
      <c r="D2713" s="44" t="s">
        <v>2882</v>
      </c>
      <c r="E2713" s="15">
        <v>500000</v>
      </c>
      <c r="F2713" s="11" t="s">
        <v>106</v>
      </c>
      <c r="G2713" s="11"/>
    </row>
    <row r="2714" spans="1:7" ht="21" hidden="1" x14ac:dyDescent="0.25">
      <c r="A2714" s="11" t="s">
        <v>2732</v>
      </c>
      <c r="B2714" s="11" t="s">
        <v>2889</v>
      </c>
      <c r="C2714" s="11" t="s">
        <v>2890</v>
      </c>
      <c r="D2714" s="22" t="s">
        <v>2884</v>
      </c>
      <c r="E2714" s="15">
        <v>200000</v>
      </c>
      <c r="F2714" s="11" t="s">
        <v>105</v>
      </c>
      <c r="G2714" s="11"/>
    </row>
    <row r="2715" spans="1:7" hidden="1" x14ac:dyDescent="0.25">
      <c r="A2715" s="11" t="s">
        <v>2732</v>
      </c>
      <c r="B2715" s="11" t="s">
        <v>2889</v>
      </c>
      <c r="C2715" s="11" t="s">
        <v>2890</v>
      </c>
      <c r="D2715" s="22" t="s">
        <v>2885</v>
      </c>
      <c r="E2715" s="15">
        <v>1800000</v>
      </c>
      <c r="F2715" s="11" t="s">
        <v>105</v>
      </c>
      <c r="G2715" s="11"/>
    </row>
    <row r="2716" spans="1:7" hidden="1" x14ac:dyDescent="0.25">
      <c r="A2716" s="11" t="s">
        <v>2732</v>
      </c>
      <c r="B2716" s="11" t="s">
        <v>2889</v>
      </c>
      <c r="C2716" s="11" t="s">
        <v>2890</v>
      </c>
      <c r="D2716" s="44" t="s">
        <v>2886</v>
      </c>
      <c r="E2716" s="15">
        <v>300000</v>
      </c>
      <c r="F2716" s="11" t="s">
        <v>106</v>
      </c>
      <c r="G2716" s="11"/>
    </row>
    <row r="2717" spans="1:7" hidden="1" x14ac:dyDescent="0.25">
      <c r="A2717" s="11" t="s">
        <v>2732</v>
      </c>
      <c r="B2717" s="11" t="s">
        <v>2889</v>
      </c>
      <c r="C2717" s="11" t="s">
        <v>2890</v>
      </c>
      <c r="D2717" s="22" t="s">
        <v>2887</v>
      </c>
      <c r="E2717" s="15">
        <v>200000</v>
      </c>
      <c r="F2717" s="11" t="s">
        <v>105</v>
      </c>
      <c r="G2717" s="11"/>
    </row>
    <row r="2718" spans="1:7" hidden="1" x14ac:dyDescent="0.25">
      <c r="A2718" s="11" t="s">
        <v>2732</v>
      </c>
      <c r="B2718" s="11" t="s">
        <v>2889</v>
      </c>
      <c r="C2718" s="11" t="s">
        <v>2890</v>
      </c>
      <c r="D2718" s="22" t="s">
        <v>2888</v>
      </c>
      <c r="E2718" s="15">
        <v>1600000</v>
      </c>
      <c r="F2718" s="11" t="s">
        <v>105</v>
      </c>
      <c r="G2718" s="11"/>
    </row>
    <row r="2719" spans="1:7" hidden="1" x14ac:dyDescent="0.25">
      <c r="A2719" s="11" t="s">
        <v>2732</v>
      </c>
      <c r="B2719" s="11" t="s">
        <v>2889</v>
      </c>
      <c r="C2719" s="11" t="s">
        <v>2892</v>
      </c>
      <c r="D2719" s="47" t="s">
        <v>2891</v>
      </c>
      <c r="E2719" s="15">
        <v>500000</v>
      </c>
      <c r="F2719" s="11" t="s">
        <v>111</v>
      </c>
      <c r="G2719" s="11"/>
    </row>
    <row r="2720" spans="1:7" hidden="1" x14ac:dyDescent="0.25">
      <c r="A2720" s="11" t="s">
        <v>2732</v>
      </c>
      <c r="B2720" s="11" t="s">
        <v>2889</v>
      </c>
      <c r="C2720" s="11" t="s">
        <v>2892</v>
      </c>
      <c r="D2720" s="22" t="s">
        <v>17</v>
      </c>
      <c r="E2720" s="15">
        <v>200000</v>
      </c>
      <c r="F2720" s="11" t="s">
        <v>105</v>
      </c>
      <c r="G2720" s="11"/>
    </row>
    <row r="2721" spans="1:7" hidden="1" x14ac:dyDescent="0.25">
      <c r="A2721" s="11" t="s">
        <v>2732</v>
      </c>
      <c r="B2721" s="11" t="s">
        <v>2889</v>
      </c>
      <c r="C2721" s="11" t="s">
        <v>2895</v>
      </c>
      <c r="D2721" s="44" t="s">
        <v>2893</v>
      </c>
      <c r="E2721" s="15">
        <v>400000</v>
      </c>
      <c r="F2721" s="11" t="s">
        <v>106</v>
      </c>
      <c r="G2721" s="11"/>
    </row>
    <row r="2722" spans="1:7" hidden="1" x14ac:dyDescent="0.25">
      <c r="A2722" s="11" t="s">
        <v>2732</v>
      </c>
      <c r="B2722" s="11" t="s">
        <v>2889</v>
      </c>
      <c r="C2722" s="11" t="s">
        <v>2895</v>
      </c>
      <c r="D2722" s="22" t="s">
        <v>2894</v>
      </c>
      <c r="E2722" s="15">
        <v>700000</v>
      </c>
      <c r="F2722" s="11" t="s">
        <v>105</v>
      </c>
      <c r="G2722" s="11"/>
    </row>
    <row r="2723" spans="1:7" hidden="1" x14ac:dyDescent="0.25">
      <c r="A2723" s="11" t="s">
        <v>2732</v>
      </c>
      <c r="B2723" s="11" t="s">
        <v>2889</v>
      </c>
      <c r="C2723" s="11" t="s">
        <v>2897</v>
      </c>
      <c r="D2723" s="22" t="s">
        <v>2896</v>
      </c>
      <c r="E2723" s="15">
        <v>1000000</v>
      </c>
      <c r="F2723" s="11" t="s">
        <v>105</v>
      </c>
      <c r="G2723" s="11"/>
    </row>
    <row r="2724" spans="1:7" hidden="1" x14ac:dyDescent="0.25">
      <c r="A2724" s="11" t="s">
        <v>2732</v>
      </c>
      <c r="B2724" s="11" t="s">
        <v>2889</v>
      </c>
      <c r="C2724" s="11" t="s">
        <v>2897</v>
      </c>
      <c r="D2724" s="22" t="s">
        <v>17</v>
      </c>
      <c r="E2724" s="15">
        <v>1000000</v>
      </c>
      <c r="F2724" s="11" t="s">
        <v>105</v>
      </c>
      <c r="G2724" s="11"/>
    </row>
    <row r="2725" spans="1:7" hidden="1" x14ac:dyDescent="0.25">
      <c r="A2725" s="11" t="s">
        <v>2732</v>
      </c>
      <c r="B2725" s="11" t="s">
        <v>2889</v>
      </c>
      <c r="C2725" s="11" t="s">
        <v>2897</v>
      </c>
      <c r="D2725" s="44" t="s">
        <v>55</v>
      </c>
      <c r="E2725" s="15">
        <v>1000000</v>
      </c>
      <c r="F2725" s="11" t="s">
        <v>106</v>
      </c>
      <c r="G2725" s="11"/>
    </row>
    <row r="2726" spans="1:7" hidden="1" x14ac:dyDescent="0.25">
      <c r="A2726" s="11" t="s">
        <v>2732</v>
      </c>
      <c r="B2726" s="11" t="s">
        <v>2889</v>
      </c>
      <c r="C2726" s="11" t="s">
        <v>2898</v>
      </c>
      <c r="D2726" s="22" t="s">
        <v>1203</v>
      </c>
      <c r="E2726" s="15">
        <v>950000</v>
      </c>
      <c r="F2726" s="11" t="s">
        <v>105</v>
      </c>
      <c r="G2726" s="11"/>
    </row>
    <row r="2727" spans="1:7" hidden="1" x14ac:dyDescent="0.25">
      <c r="A2727" s="11" t="s">
        <v>2732</v>
      </c>
      <c r="B2727" s="11" t="s">
        <v>2889</v>
      </c>
      <c r="C2727" s="11" t="s">
        <v>2899</v>
      </c>
      <c r="D2727" s="44" t="s">
        <v>2904</v>
      </c>
      <c r="E2727" s="15">
        <v>1000000</v>
      </c>
      <c r="F2727" s="11" t="s">
        <v>106</v>
      </c>
      <c r="G2727" s="11"/>
    </row>
    <row r="2728" spans="1:7" hidden="1" x14ac:dyDescent="0.25">
      <c r="A2728" s="11" t="s">
        <v>2732</v>
      </c>
      <c r="B2728" s="11" t="s">
        <v>2889</v>
      </c>
      <c r="C2728" s="11" t="s">
        <v>2903</v>
      </c>
      <c r="D2728" s="47" t="s">
        <v>2900</v>
      </c>
      <c r="E2728" s="15">
        <v>1400000</v>
      </c>
      <c r="F2728" s="11" t="s">
        <v>111</v>
      </c>
      <c r="G2728" s="11"/>
    </row>
    <row r="2729" spans="1:7" hidden="1" x14ac:dyDescent="0.25">
      <c r="A2729" s="11" t="s">
        <v>2732</v>
      </c>
      <c r="B2729" s="11" t="s">
        <v>2889</v>
      </c>
      <c r="C2729" s="11" t="s">
        <v>2903</v>
      </c>
      <c r="D2729" s="47" t="s">
        <v>2901</v>
      </c>
      <c r="E2729" s="15">
        <v>3500000</v>
      </c>
      <c r="F2729" s="11" t="s">
        <v>111</v>
      </c>
      <c r="G2729" s="11"/>
    </row>
    <row r="2730" spans="1:7" hidden="1" x14ac:dyDescent="0.25">
      <c r="A2730" s="11" t="s">
        <v>2732</v>
      </c>
      <c r="B2730" s="11" t="s">
        <v>2889</v>
      </c>
      <c r="C2730" s="11" t="s">
        <v>2903</v>
      </c>
      <c r="D2730" s="47" t="s">
        <v>2902</v>
      </c>
      <c r="E2730" s="15">
        <v>2500000</v>
      </c>
      <c r="F2730" s="11" t="s">
        <v>111</v>
      </c>
      <c r="G2730" s="11"/>
    </row>
    <row r="2731" spans="1:7" hidden="1" x14ac:dyDescent="0.25">
      <c r="A2731" s="11" t="s">
        <v>2732</v>
      </c>
      <c r="B2731" s="11" t="s">
        <v>2889</v>
      </c>
      <c r="C2731" s="11" t="s">
        <v>2907</v>
      </c>
      <c r="D2731" s="22" t="s">
        <v>2905</v>
      </c>
      <c r="E2731" s="15">
        <v>760000</v>
      </c>
      <c r="F2731" s="11" t="s">
        <v>105</v>
      </c>
      <c r="G2731" s="11"/>
    </row>
    <row r="2732" spans="1:7" hidden="1" x14ac:dyDescent="0.25">
      <c r="A2732" s="11" t="s">
        <v>2732</v>
      </c>
      <c r="B2732" s="11" t="s">
        <v>2889</v>
      </c>
      <c r="C2732" s="11" t="s">
        <v>2907</v>
      </c>
      <c r="D2732" s="22" t="s">
        <v>2906</v>
      </c>
      <c r="E2732" s="15">
        <v>100000</v>
      </c>
      <c r="F2732" s="11" t="s">
        <v>105</v>
      </c>
      <c r="G2732" s="11"/>
    </row>
    <row r="2733" spans="1:7" hidden="1" x14ac:dyDescent="0.25">
      <c r="A2733" s="11" t="s">
        <v>2732</v>
      </c>
      <c r="B2733" s="11" t="s">
        <v>2889</v>
      </c>
      <c r="C2733" s="11" t="s">
        <v>2908</v>
      </c>
      <c r="D2733" s="47" t="s">
        <v>1514</v>
      </c>
      <c r="E2733" s="15">
        <v>920000</v>
      </c>
      <c r="F2733" s="11" t="s">
        <v>111</v>
      </c>
      <c r="G2733" s="11"/>
    </row>
    <row r="2734" spans="1:7" hidden="1" x14ac:dyDescent="0.25">
      <c r="A2734" s="11" t="s">
        <v>2732</v>
      </c>
      <c r="B2734" s="11" t="s">
        <v>2889</v>
      </c>
      <c r="C2734" s="11" t="s">
        <v>2913</v>
      </c>
      <c r="D2734" s="47" t="s">
        <v>2909</v>
      </c>
      <c r="E2734" s="15">
        <v>2250000</v>
      </c>
      <c r="F2734" s="11" t="s">
        <v>111</v>
      </c>
      <c r="G2734" s="11"/>
    </row>
    <row r="2735" spans="1:7" hidden="1" x14ac:dyDescent="0.25">
      <c r="A2735" s="11" t="s">
        <v>2732</v>
      </c>
      <c r="B2735" s="11" t="s">
        <v>2889</v>
      </c>
      <c r="C2735" s="11" t="s">
        <v>2913</v>
      </c>
      <c r="D2735" s="47" t="s">
        <v>2910</v>
      </c>
      <c r="E2735" s="15">
        <v>100000</v>
      </c>
      <c r="F2735" s="11" t="s">
        <v>111</v>
      </c>
      <c r="G2735" s="11"/>
    </row>
    <row r="2736" spans="1:7" hidden="1" x14ac:dyDescent="0.25">
      <c r="A2736" s="11" t="s">
        <v>2732</v>
      </c>
      <c r="B2736" s="11" t="s">
        <v>2889</v>
      </c>
      <c r="C2736" s="11" t="s">
        <v>2913</v>
      </c>
      <c r="D2736" s="22" t="s">
        <v>2911</v>
      </c>
      <c r="E2736" s="15">
        <v>600000</v>
      </c>
      <c r="F2736" s="11" t="s">
        <v>105</v>
      </c>
      <c r="G2736" s="11"/>
    </row>
    <row r="2737" spans="1:7" ht="21" hidden="1" x14ac:dyDescent="0.25">
      <c r="A2737" s="11" t="s">
        <v>2732</v>
      </c>
      <c r="B2737" s="11" t="s">
        <v>2889</v>
      </c>
      <c r="C2737" s="11" t="s">
        <v>2913</v>
      </c>
      <c r="D2737" s="44" t="s">
        <v>2912</v>
      </c>
      <c r="E2737" s="15">
        <v>300000</v>
      </c>
      <c r="F2737" s="11" t="s">
        <v>106</v>
      </c>
      <c r="G2737" s="11"/>
    </row>
    <row r="2738" spans="1:7" hidden="1" x14ac:dyDescent="0.25">
      <c r="A2738" s="11" t="s">
        <v>2732</v>
      </c>
      <c r="B2738" s="11" t="s">
        <v>2889</v>
      </c>
      <c r="C2738" s="11" t="s">
        <v>2409</v>
      </c>
      <c r="D2738" s="44" t="s">
        <v>2914</v>
      </c>
      <c r="E2738" s="15">
        <v>500000</v>
      </c>
      <c r="F2738" s="11" t="s">
        <v>106</v>
      </c>
      <c r="G2738" s="11"/>
    </row>
    <row r="2739" spans="1:7" hidden="1" x14ac:dyDescent="0.25">
      <c r="A2739" s="11" t="s">
        <v>2732</v>
      </c>
      <c r="B2739" s="11" t="s">
        <v>2889</v>
      </c>
      <c r="C2739" s="11" t="s">
        <v>346</v>
      </c>
      <c r="D2739" s="44" t="s">
        <v>2915</v>
      </c>
      <c r="E2739" s="15">
        <v>200000</v>
      </c>
      <c r="F2739" s="11" t="s">
        <v>106</v>
      </c>
      <c r="G2739" s="11"/>
    </row>
    <row r="2740" spans="1:7" hidden="1" x14ac:dyDescent="0.25">
      <c r="A2740" s="11" t="s">
        <v>2732</v>
      </c>
      <c r="B2740" s="11" t="s">
        <v>2889</v>
      </c>
      <c r="C2740" s="11" t="s">
        <v>346</v>
      </c>
      <c r="D2740" s="44" t="s">
        <v>2916</v>
      </c>
      <c r="E2740" s="15">
        <v>250000</v>
      </c>
      <c r="F2740" s="11" t="s">
        <v>106</v>
      </c>
      <c r="G2740" s="11"/>
    </row>
    <row r="2741" spans="1:7" hidden="1" x14ac:dyDescent="0.25">
      <c r="A2741" s="11" t="s">
        <v>2732</v>
      </c>
      <c r="B2741" s="11" t="s">
        <v>2889</v>
      </c>
      <c r="C2741" s="11" t="s">
        <v>346</v>
      </c>
      <c r="D2741" s="22" t="s">
        <v>36</v>
      </c>
      <c r="E2741" s="15">
        <v>480000</v>
      </c>
      <c r="F2741" s="11" t="s">
        <v>105</v>
      </c>
      <c r="G2741" s="11"/>
    </row>
    <row r="2742" spans="1:7" hidden="1" x14ac:dyDescent="0.25">
      <c r="A2742" s="11" t="s">
        <v>2732</v>
      </c>
      <c r="B2742" s="11" t="s">
        <v>2889</v>
      </c>
      <c r="C2742" s="11" t="s">
        <v>1189</v>
      </c>
      <c r="D2742" s="44" t="s">
        <v>2917</v>
      </c>
      <c r="E2742" s="15">
        <v>225000</v>
      </c>
      <c r="F2742" s="11" t="s">
        <v>106</v>
      </c>
      <c r="G2742" s="11"/>
    </row>
    <row r="2743" spans="1:7" hidden="1" x14ac:dyDescent="0.25">
      <c r="A2743" s="11" t="s">
        <v>2732</v>
      </c>
      <c r="B2743" s="11" t="s">
        <v>2889</v>
      </c>
      <c r="C2743" s="11" t="s">
        <v>1189</v>
      </c>
      <c r="D2743" s="22" t="s">
        <v>2918</v>
      </c>
      <c r="E2743" s="15">
        <v>190000</v>
      </c>
      <c r="F2743" s="11" t="s">
        <v>105</v>
      </c>
      <c r="G2743" s="11"/>
    </row>
    <row r="2744" spans="1:7" hidden="1" x14ac:dyDescent="0.25">
      <c r="A2744" s="11" t="s">
        <v>2732</v>
      </c>
      <c r="B2744" s="11" t="s">
        <v>2889</v>
      </c>
      <c r="C2744" s="11" t="s">
        <v>1189</v>
      </c>
      <c r="D2744" s="22" t="s">
        <v>2919</v>
      </c>
      <c r="E2744" s="15">
        <v>200000</v>
      </c>
      <c r="F2744" s="11" t="s">
        <v>105</v>
      </c>
      <c r="G2744" s="11"/>
    </row>
    <row r="2745" spans="1:7" hidden="1" x14ac:dyDescent="0.25">
      <c r="A2745" s="11" t="s">
        <v>2732</v>
      </c>
      <c r="B2745" s="11" t="s">
        <v>2889</v>
      </c>
      <c r="C2745" s="11" t="s">
        <v>1189</v>
      </c>
      <c r="D2745" s="44" t="s">
        <v>2920</v>
      </c>
      <c r="E2745" s="15">
        <v>2000000</v>
      </c>
      <c r="F2745" s="11" t="s">
        <v>106</v>
      </c>
      <c r="G2745" s="11"/>
    </row>
    <row r="2746" spans="1:7" hidden="1" x14ac:dyDescent="0.25">
      <c r="A2746" s="11" t="s">
        <v>2732</v>
      </c>
      <c r="B2746" s="11" t="s">
        <v>2921</v>
      </c>
      <c r="C2746" s="11" t="s">
        <v>2922</v>
      </c>
      <c r="D2746" s="22" t="s">
        <v>2923</v>
      </c>
      <c r="E2746" s="15">
        <v>500000</v>
      </c>
      <c r="F2746" s="11" t="s">
        <v>105</v>
      </c>
      <c r="G2746" s="11"/>
    </row>
    <row r="2747" spans="1:7" hidden="1" x14ac:dyDescent="0.25">
      <c r="A2747" s="11" t="s">
        <v>2732</v>
      </c>
      <c r="B2747" s="11" t="s">
        <v>2921</v>
      </c>
      <c r="C2747" s="11" t="s">
        <v>2922</v>
      </c>
      <c r="D2747" s="47" t="s">
        <v>2924</v>
      </c>
      <c r="E2747" s="15">
        <v>750000</v>
      </c>
      <c r="F2747" s="11" t="s">
        <v>111</v>
      </c>
      <c r="G2747" s="11"/>
    </row>
    <row r="2748" spans="1:7" hidden="1" x14ac:dyDescent="0.25">
      <c r="A2748" s="11" t="s">
        <v>2732</v>
      </c>
      <c r="B2748" s="11" t="s">
        <v>2921</v>
      </c>
      <c r="C2748" s="11" t="s">
        <v>2928</v>
      </c>
      <c r="D2748" s="22" t="s">
        <v>1312</v>
      </c>
      <c r="E2748" s="15">
        <v>1000000</v>
      </c>
      <c r="F2748" s="11" t="s">
        <v>105</v>
      </c>
      <c r="G2748" s="11"/>
    </row>
    <row r="2749" spans="1:7" hidden="1" x14ac:dyDescent="0.25">
      <c r="A2749" s="11" t="s">
        <v>2732</v>
      </c>
      <c r="B2749" s="11" t="s">
        <v>2921</v>
      </c>
      <c r="C2749" s="11" t="s">
        <v>2928</v>
      </c>
      <c r="D2749" s="44" t="s">
        <v>2925</v>
      </c>
      <c r="E2749" s="15">
        <v>4000000</v>
      </c>
      <c r="F2749" s="11" t="s">
        <v>106</v>
      </c>
      <c r="G2749" s="11"/>
    </row>
    <row r="2750" spans="1:7" hidden="1" x14ac:dyDescent="0.25">
      <c r="A2750" s="11" t="s">
        <v>2732</v>
      </c>
      <c r="B2750" s="11" t="s">
        <v>2921</v>
      </c>
      <c r="C2750" s="11" t="s">
        <v>2928</v>
      </c>
      <c r="D2750" s="44" t="s">
        <v>2926</v>
      </c>
      <c r="E2750" s="15">
        <v>3000000</v>
      </c>
      <c r="F2750" s="11" t="s">
        <v>106</v>
      </c>
      <c r="G2750" s="11"/>
    </row>
    <row r="2751" spans="1:7" hidden="1" x14ac:dyDescent="0.25">
      <c r="A2751" s="11" t="s">
        <v>2732</v>
      </c>
      <c r="B2751" s="11" t="s">
        <v>2921</v>
      </c>
      <c r="C2751" s="11" t="s">
        <v>2928</v>
      </c>
      <c r="D2751" s="22" t="s">
        <v>2927</v>
      </c>
      <c r="E2751" s="15">
        <v>3000000</v>
      </c>
      <c r="F2751" s="11" t="s">
        <v>105</v>
      </c>
      <c r="G2751" s="11"/>
    </row>
    <row r="2752" spans="1:7" hidden="1" x14ac:dyDescent="0.25">
      <c r="A2752" s="11" t="s">
        <v>2732</v>
      </c>
      <c r="B2752" s="11" t="s">
        <v>2921</v>
      </c>
      <c r="C2752" s="11" t="s">
        <v>2928</v>
      </c>
      <c r="D2752" s="22" t="s">
        <v>117</v>
      </c>
      <c r="E2752" s="15">
        <v>1500000</v>
      </c>
      <c r="F2752" s="11" t="s">
        <v>105</v>
      </c>
      <c r="G2752" s="11"/>
    </row>
    <row r="2753" spans="1:7" hidden="1" x14ac:dyDescent="0.25">
      <c r="A2753" s="11" t="s">
        <v>2732</v>
      </c>
      <c r="B2753" s="11" t="s">
        <v>2921</v>
      </c>
      <c r="C2753" s="11" t="s">
        <v>2931</v>
      </c>
      <c r="D2753" s="22" t="s">
        <v>2929</v>
      </c>
      <c r="E2753" s="15">
        <v>2000000</v>
      </c>
      <c r="F2753" s="11" t="s">
        <v>105</v>
      </c>
      <c r="G2753" s="11"/>
    </row>
    <row r="2754" spans="1:7" hidden="1" x14ac:dyDescent="0.25">
      <c r="A2754" s="11" t="s">
        <v>2732</v>
      </c>
      <c r="B2754" s="11" t="s">
        <v>2921</v>
      </c>
      <c r="C2754" s="11" t="s">
        <v>2931</v>
      </c>
      <c r="D2754" s="44" t="s">
        <v>2930</v>
      </c>
      <c r="E2754" s="15">
        <v>1500000</v>
      </c>
      <c r="F2754" s="11" t="s">
        <v>106</v>
      </c>
      <c r="G2754" s="11"/>
    </row>
    <row r="2755" spans="1:7" hidden="1" x14ac:dyDescent="0.25">
      <c r="A2755" s="11" t="s">
        <v>2732</v>
      </c>
      <c r="B2755" s="11" t="s">
        <v>2921</v>
      </c>
      <c r="C2755" s="11" t="s">
        <v>2933</v>
      </c>
      <c r="D2755" s="44" t="s">
        <v>2932</v>
      </c>
      <c r="E2755" s="15">
        <v>5283200</v>
      </c>
      <c r="F2755" s="11" t="s">
        <v>106</v>
      </c>
      <c r="G2755" s="11"/>
    </row>
    <row r="2756" spans="1:7" hidden="1" x14ac:dyDescent="0.25">
      <c r="A2756" s="11" t="s">
        <v>2732</v>
      </c>
      <c r="B2756" s="11" t="s">
        <v>2921</v>
      </c>
      <c r="C2756" s="11" t="s">
        <v>2933</v>
      </c>
      <c r="D2756" s="22" t="s">
        <v>10</v>
      </c>
      <c r="E2756" s="15">
        <v>2496000</v>
      </c>
      <c r="F2756" s="11" t="s">
        <v>105</v>
      </c>
      <c r="G2756" s="11"/>
    </row>
    <row r="2757" spans="1:7" hidden="1" x14ac:dyDescent="0.25">
      <c r="A2757" s="26" t="s">
        <v>2732</v>
      </c>
      <c r="B2757" s="26" t="s">
        <v>2921</v>
      </c>
      <c r="C2757" s="26" t="s">
        <v>2937</v>
      </c>
      <c r="D2757" s="53" t="s">
        <v>3875</v>
      </c>
      <c r="E2757" s="29">
        <v>1700000</v>
      </c>
      <c r="F2757" s="26" t="s">
        <v>111</v>
      </c>
      <c r="G2757" s="11"/>
    </row>
    <row r="2758" spans="1:7" hidden="1" x14ac:dyDescent="0.25">
      <c r="A2758" s="26" t="s">
        <v>2732</v>
      </c>
      <c r="B2758" s="26" t="s">
        <v>2921</v>
      </c>
      <c r="C2758" s="26" t="s">
        <v>2937</v>
      </c>
      <c r="D2758" s="53" t="s">
        <v>3873</v>
      </c>
      <c r="E2758" s="29">
        <v>1700000</v>
      </c>
      <c r="F2758" s="26" t="s">
        <v>111</v>
      </c>
      <c r="G2758" s="11"/>
    </row>
    <row r="2759" spans="1:7" hidden="1" x14ac:dyDescent="0.25">
      <c r="A2759" s="26" t="s">
        <v>2732</v>
      </c>
      <c r="B2759" s="26" t="s">
        <v>2921</v>
      </c>
      <c r="C2759" s="26" t="s">
        <v>2937</v>
      </c>
      <c r="D2759" s="53" t="s">
        <v>3872</v>
      </c>
      <c r="E2759" s="29">
        <v>1700000</v>
      </c>
      <c r="F2759" s="26" t="s">
        <v>111</v>
      </c>
      <c r="G2759" s="11"/>
    </row>
    <row r="2760" spans="1:7" hidden="1" x14ac:dyDescent="0.25">
      <c r="A2760" s="26" t="s">
        <v>2732</v>
      </c>
      <c r="B2760" s="26" t="s">
        <v>2921</v>
      </c>
      <c r="C2760" s="26" t="s">
        <v>2937</v>
      </c>
      <c r="D2760" s="53" t="s">
        <v>3874</v>
      </c>
      <c r="E2760" s="29">
        <v>1157487.5</v>
      </c>
      <c r="F2760" s="26" t="s">
        <v>111</v>
      </c>
      <c r="G2760" s="11"/>
    </row>
    <row r="2761" spans="1:7" hidden="1" x14ac:dyDescent="0.25">
      <c r="A2761" s="11" t="s">
        <v>2732</v>
      </c>
      <c r="B2761" s="11" t="s">
        <v>2921</v>
      </c>
      <c r="C2761" s="11" t="s">
        <v>2937</v>
      </c>
      <c r="D2761" s="22" t="s">
        <v>2934</v>
      </c>
      <c r="E2761" s="15">
        <v>2040000</v>
      </c>
      <c r="F2761" s="11" t="s">
        <v>105</v>
      </c>
      <c r="G2761" s="11"/>
    </row>
    <row r="2762" spans="1:7" hidden="1" x14ac:dyDescent="0.25">
      <c r="A2762" s="11" t="s">
        <v>2732</v>
      </c>
      <c r="B2762" s="11" t="s">
        <v>2921</v>
      </c>
      <c r="C2762" s="11" t="s">
        <v>2937</v>
      </c>
      <c r="D2762" s="22" t="s">
        <v>2935</v>
      </c>
      <c r="E2762" s="15">
        <v>1275000</v>
      </c>
      <c r="F2762" s="11" t="s">
        <v>105</v>
      </c>
      <c r="G2762" s="11"/>
    </row>
    <row r="2763" spans="1:7" hidden="1" x14ac:dyDescent="0.25">
      <c r="A2763" s="11" t="s">
        <v>2732</v>
      </c>
      <c r="B2763" s="11" t="s">
        <v>2921</v>
      </c>
      <c r="C2763" s="11" t="s">
        <v>2937</v>
      </c>
      <c r="D2763" s="44" t="s">
        <v>2936</v>
      </c>
      <c r="E2763" s="15">
        <v>255000</v>
      </c>
      <c r="F2763" s="11" t="s">
        <v>106</v>
      </c>
      <c r="G2763" s="11"/>
    </row>
    <row r="2764" spans="1:7" hidden="1" x14ac:dyDescent="0.25">
      <c r="A2764" s="11" t="s">
        <v>2732</v>
      </c>
      <c r="B2764" s="11" t="s">
        <v>2921</v>
      </c>
      <c r="C2764" s="11" t="s">
        <v>2939</v>
      </c>
      <c r="D2764" s="22" t="s">
        <v>2938</v>
      </c>
      <c r="E2764" s="15">
        <v>300000</v>
      </c>
      <c r="F2764" s="11" t="s">
        <v>105</v>
      </c>
      <c r="G2764" s="11"/>
    </row>
    <row r="2765" spans="1:7" hidden="1" x14ac:dyDescent="0.25">
      <c r="A2765" s="11" t="s">
        <v>2732</v>
      </c>
      <c r="B2765" s="11" t="s">
        <v>2921</v>
      </c>
      <c r="C2765" s="11" t="s">
        <v>2941</v>
      </c>
      <c r="D2765" s="44" t="s">
        <v>2940</v>
      </c>
      <c r="E2765" s="15">
        <v>1700000</v>
      </c>
      <c r="F2765" s="11" t="s">
        <v>106</v>
      </c>
      <c r="G2765" s="11"/>
    </row>
    <row r="2766" spans="1:7" hidden="1" x14ac:dyDescent="0.25">
      <c r="A2766" s="11" t="s">
        <v>2732</v>
      </c>
      <c r="B2766" s="11" t="s">
        <v>2921</v>
      </c>
      <c r="C2766" s="11" t="s">
        <v>2943</v>
      </c>
      <c r="D2766" s="47" t="s">
        <v>2942</v>
      </c>
      <c r="E2766" s="15">
        <v>7000000</v>
      </c>
      <c r="F2766" s="11" t="s">
        <v>111</v>
      </c>
      <c r="G2766" s="11"/>
    </row>
    <row r="2767" spans="1:7" hidden="1" x14ac:dyDescent="0.25">
      <c r="A2767" s="11" t="s">
        <v>2732</v>
      </c>
      <c r="B2767" s="11" t="s">
        <v>2921</v>
      </c>
      <c r="C2767" s="11" t="s">
        <v>2951</v>
      </c>
      <c r="D2767" s="44" t="s">
        <v>2944</v>
      </c>
      <c r="E2767" s="15">
        <v>1000000</v>
      </c>
      <c r="F2767" s="11" t="s">
        <v>106</v>
      </c>
      <c r="G2767" s="11"/>
    </row>
    <row r="2768" spans="1:7" hidden="1" x14ac:dyDescent="0.25">
      <c r="A2768" s="11" t="s">
        <v>2732</v>
      </c>
      <c r="B2768" s="11" t="s">
        <v>2921</v>
      </c>
      <c r="C2768" s="11" t="s">
        <v>2951</v>
      </c>
      <c r="D2768" s="22" t="s">
        <v>2945</v>
      </c>
      <c r="E2768" s="15">
        <v>100000</v>
      </c>
      <c r="F2768" s="11" t="s">
        <v>105</v>
      </c>
      <c r="G2768" s="11"/>
    </row>
    <row r="2769" spans="1:7" hidden="1" x14ac:dyDescent="0.25">
      <c r="A2769" s="11" t="s">
        <v>2732</v>
      </c>
      <c r="B2769" s="11" t="s">
        <v>2921</v>
      </c>
      <c r="C2769" s="11" t="s">
        <v>2951</v>
      </c>
      <c r="D2769" s="22" t="s">
        <v>2946</v>
      </c>
      <c r="E2769" s="15">
        <v>200000</v>
      </c>
      <c r="F2769" s="11" t="s">
        <v>105</v>
      </c>
      <c r="G2769" s="11"/>
    </row>
    <row r="2770" spans="1:7" hidden="1" x14ac:dyDescent="0.25">
      <c r="A2770" s="11" t="s">
        <v>2732</v>
      </c>
      <c r="B2770" s="11" t="s">
        <v>2921</v>
      </c>
      <c r="C2770" s="11" t="s">
        <v>2951</v>
      </c>
      <c r="D2770" s="44" t="s">
        <v>2947</v>
      </c>
      <c r="E2770" s="15">
        <v>250000</v>
      </c>
      <c r="F2770" s="11" t="s">
        <v>106</v>
      </c>
      <c r="G2770" s="11"/>
    </row>
    <row r="2771" spans="1:7" hidden="1" x14ac:dyDescent="0.25">
      <c r="A2771" s="11" t="s">
        <v>2732</v>
      </c>
      <c r="B2771" s="11" t="s">
        <v>2921</v>
      </c>
      <c r="C2771" s="11" t="s">
        <v>2951</v>
      </c>
      <c r="D2771" s="44" t="s">
        <v>2948</v>
      </c>
      <c r="E2771" s="15">
        <v>150000</v>
      </c>
      <c r="F2771" s="11" t="s">
        <v>106</v>
      </c>
      <c r="G2771" s="11"/>
    </row>
    <row r="2772" spans="1:7" hidden="1" x14ac:dyDescent="0.25">
      <c r="A2772" s="26" t="s">
        <v>2732</v>
      </c>
      <c r="B2772" s="26" t="s">
        <v>2921</v>
      </c>
      <c r="C2772" s="26" t="s">
        <v>2951</v>
      </c>
      <c r="D2772" s="53" t="s">
        <v>3877</v>
      </c>
      <c r="E2772" s="29">
        <v>1750000</v>
      </c>
      <c r="F2772" s="26" t="s">
        <v>111</v>
      </c>
      <c r="G2772" s="11"/>
    </row>
    <row r="2773" spans="1:7" hidden="1" x14ac:dyDescent="0.25">
      <c r="A2773" s="26" t="s">
        <v>2732</v>
      </c>
      <c r="B2773" s="26" t="s">
        <v>2921</v>
      </c>
      <c r="C2773" s="26" t="s">
        <v>2951</v>
      </c>
      <c r="D2773" s="53" t="s">
        <v>3876</v>
      </c>
      <c r="E2773" s="29">
        <v>170000</v>
      </c>
      <c r="F2773" s="26" t="s">
        <v>111</v>
      </c>
      <c r="G2773" s="11"/>
    </row>
    <row r="2774" spans="1:7" hidden="1" x14ac:dyDescent="0.25">
      <c r="A2774" s="11" t="s">
        <v>2732</v>
      </c>
      <c r="B2774" s="11" t="s">
        <v>2921</v>
      </c>
      <c r="C2774" s="11" t="s">
        <v>2951</v>
      </c>
      <c r="D2774" s="22" t="s">
        <v>749</v>
      </c>
      <c r="E2774" s="15">
        <v>800000</v>
      </c>
      <c r="F2774" s="11" t="s">
        <v>105</v>
      </c>
      <c r="G2774" s="11"/>
    </row>
    <row r="2775" spans="1:7" hidden="1" x14ac:dyDescent="0.25">
      <c r="A2775" s="11" t="s">
        <v>2732</v>
      </c>
      <c r="B2775" s="11" t="s">
        <v>2921</v>
      </c>
      <c r="C2775" s="11" t="s">
        <v>2951</v>
      </c>
      <c r="D2775" s="22" t="s">
        <v>2949</v>
      </c>
      <c r="E2775" s="15">
        <v>2700000</v>
      </c>
      <c r="F2775" s="11" t="s">
        <v>105</v>
      </c>
      <c r="G2775" s="11"/>
    </row>
    <row r="2776" spans="1:7" ht="21" hidden="1" x14ac:dyDescent="0.25">
      <c r="A2776" s="11" t="s">
        <v>2732</v>
      </c>
      <c r="B2776" s="11" t="s">
        <v>2921</v>
      </c>
      <c r="C2776" s="11" t="s">
        <v>2951</v>
      </c>
      <c r="D2776" s="22" t="s">
        <v>2950</v>
      </c>
      <c r="E2776" s="15">
        <v>1500000</v>
      </c>
      <c r="F2776" s="11" t="s">
        <v>105</v>
      </c>
      <c r="G2776" s="11"/>
    </row>
    <row r="2777" spans="1:7" hidden="1" x14ac:dyDescent="0.25">
      <c r="A2777" s="11" t="s">
        <v>2732</v>
      </c>
      <c r="B2777" s="11" t="s">
        <v>2921</v>
      </c>
      <c r="C2777" s="11" t="s">
        <v>2958</v>
      </c>
      <c r="D2777" s="22" t="s">
        <v>2952</v>
      </c>
      <c r="E2777" s="15">
        <v>750000</v>
      </c>
      <c r="F2777" s="11" t="s">
        <v>105</v>
      </c>
      <c r="G2777" s="11"/>
    </row>
    <row r="2778" spans="1:7" hidden="1" x14ac:dyDescent="0.25">
      <c r="A2778" s="11" t="s">
        <v>2732</v>
      </c>
      <c r="B2778" s="11" t="s">
        <v>2921</v>
      </c>
      <c r="C2778" s="11" t="s">
        <v>2958</v>
      </c>
      <c r="D2778" s="22" t="s">
        <v>2953</v>
      </c>
      <c r="E2778" s="15">
        <v>450000</v>
      </c>
      <c r="F2778" s="11" t="s">
        <v>105</v>
      </c>
      <c r="G2778" s="11"/>
    </row>
    <row r="2779" spans="1:7" ht="21" hidden="1" x14ac:dyDescent="0.25">
      <c r="A2779" s="11" t="s">
        <v>2732</v>
      </c>
      <c r="B2779" s="11" t="s">
        <v>2921</v>
      </c>
      <c r="C2779" s="11" t="s">
        <v>2958</v>
      </c>
      <c r="D2779" s="44" t="s">
        <v>2954</v>
      </c>
      <c r="E2779" s="15">
        <v>400000</v>
      </c>
      <c r="F2779" s="11" t="s">
        <v>106</v>
      </c>
      <c r="G2779" s="11"/>
    </row>
    <row r="2780" spans="1:7" hidden="1" x14ac:dyDescent="0.25">
      <c r="A2780" s="11" t="s">
        <v>2732</v>
      </c>
      <c r="B2780" s="11" t="s">
        <v>2921</v>
      </c>
      <c r="C2780" s="11" t="s">
        <v>2958</v>
      </c>
      <c r="D2780" s="44" t="s">
        <v>2955</v>
      </c>
      <c r="E2780" s="15">
        <v>100000</v>
      </c>
      <c r="F2780" s="11" t="s">
        <v>106</v>
      </c>
      <c r="G2780" s="11"/>
    </row>
    <row r="2781" spans="1:7" hidden="1" x14ac:dyDescent="0.25">
      <c r="A2781" s="11" t="s">
        <v>2732</v>
      </c>
      <c r="B2781" s="11" t="s">
        <v>2921</v>
      </c>
      <c r="C2781" s="11" t="s">
        <v>2958</v>
      </c>
      <c r="D2781" s="44" t="s">
        <v>2956</v>
      </c>
      <c r="E2781" s="15">
        <v>400000</v>
      </c>
      <c r="F2781" s="11" t="s">
        <v>106</v>
      </c>
      <c r="G2781" s="11"/>
    </row>
    <row r="2782" spans="1:7" ht="21" hidden="1" x14ac:dyDescent="0.25">
      <c r="A2782" s="11" t="s">
        <v>2732</v>
      </c>
      <c r="B2782" s="11" t="s">
        <v>2921</v>
      </c>
      <c r="C2782" s="11" t="s">
        <v>2958</v>
      </c>
      <c r="D2782" s="44" t="s">
        <v>2957</v>
      </c>
      <c r="E2782" s="15">
        <v>500000</v>
      </c>
      <c r="F2782" s="11" t="s">
        <v>106</v>
      </c>
      <c r="G2782" s="11"/>
    </row>
    <row r="2783" spans="1:7" hidden="1" x14ac:dyDescent="0.25">
      <c r="A2783" s="11" t="s">
        <v>2732</v>
      </c>
      <c r="B2783" s="11" t="s">
        <v>2921</v>
      </c>
      <c r="C2783" s="11" t="s">
        <v>2961</v>
      </c>
      <c r="D2783" s="22" t="s">
        <v>2959</v>
      </c>
      <c r="E2783" s="15">
        <v>790385</v>
      </c>
      <c r="F2783" s="11" t="s">
        <v>105</v>
      </c>
      <c r="G2783" s="11"/>
    </row>
    <row r="2784" spans="1:7" hidden="1" x14ac:dyDescent="0.25">
      <c r="A2784" s="11" t="s">
        <v>2732</v>
      </c>
      <c r="B2784" s="11" t="s">
        <v>2921</v>
      </c>
      <c r="C2784" s="11" t="s">
        <v>2961</v>
      </c>
      <c r="D2784" s="22" t="s">
        <v>2960</v>
      </c>
      <c r="E2784" s="15">
        <v>730745</v>
      </c>
      <c r="F2784" s="11" t="s">
        <v>105</v>
      </c>
      <c r="G2784" s="11"/>
    </row>
    <row r="2785" spans="1:7" hidden="1" x14ac:dyDescent="0.25">
      <c r="A2785" s="11" t="s">
        <v>2732</v>
      </c>
      <c r="B2785" s="11" t="s">
        <v>2921</v>
      </c>
      <c r="C2785" s="11" t="s">
        <v>2965</v>
      </c>
      <c r="D2785" s="44" t="s">
        <v>2962</v>
      </c>
      <c r="E2785" s="15">
        <v>2840475.3</v>
      </c>
      <c r="F2785" s="11" t="s">
        <v>106</v>
      </c>
      <c r="G2785" s="11"/>
    </row>
    <row r="2786" spans="1:7" hidden="1" x14ac:dyDescent="0.25">
      <c r="A2786" s="11" t="s">
        <v>2732</v>
      </c>
      <c r="B2786" s="11" t="s">
        <v>2921</v>
      </c>
      <c r="C2786" s="11" t="s">
        <v>2965</v>
      </c>
      <c r="D2786" s="47" t="s">
        <v>2963</v>
      </c>
      <c r="E2786" s="15">
        <v>2653350</v>
      </c>
      <c r="F2786" s="11" t="s">
        <v>111</v>
      </c>
      <c r="G2786" s="11"/>
    </row>
    <row r="2787" spans="1:7" hidden="1" x14ac:dyDescent="0.25">
      <c r="A2787" s="11" t="s">
        <v>2732</v>
      </c>
      <c r="B2787" s="11" t="s">
        <v>2921</v>
      </c>
      <c r="C2787" s="11" t="s">
        <v>2965</v>
      </c>
      <c r="D2787" s="22" t="s">
        <v>2964</v>
      </c>
      <c r="E2787" s="15">
        <v>710718.75</v>
      </c>
      <c r="F2787" s="11" t="s">
        <v>105</v>
      </c>
      <c r="G2787" s="11"/>
    </row>
    <row r="2788" spans="1:7" ht="21" hidden="1" x14ac:dyDescent="0.25">
      <c r="A2788" s="11" t="s">
        <v>2732</v>
      </c>
      <c r="B2788" s="11" t="s">
        <v>2921</v>
      </c>
      <c r="C2788" s="11" t="s">
        <v>2971</v>
      </c>
      <c r="D2788" s="47" t="s">
        <v>2966</v>
      </c>
      <c r="E2788" s="15">
        <v>3200000</v>
      </c>
      <c r="F2788" s="11" t="s">
        <v>111</v>
      </c>
      <c r="G2788" s="11"/>
    </row>
    <row r="2789" spans="1:7" hidden="1" x14ac:dyDescent="0.25">
      <c r="A2789" s="11" t="s">
        <v>2732</v>
      </c>
      <c r="B2789" s="11" t="s">
        <v>2921</v>
      </c>
      <c r="C2789" s="11" t="s">
        <v>2971</v>
      </c>
      <c r="D2789" s="47" t="s">
        <v>2967</v>
      </c>
      <c r="E2789" s="15">
        <v>1980000</v>
      </c>
      <c r="F2789" s="11" t="s">
        <v>111</v>
      </c>
      <c r="G2789" s="11"/>
    </row>
    <row r="2790" spans="1:7" ht="21" hidden="1" x14ac:dyDescent="0.25">
      <c r="A2790" s="11" t="s">
        <v>2732</v>
      </c>
      <c r="B2790" s="11" t="s">
        <v>2921</v>
      </c>
      <c r="C2790" s="11" t="s">
        <v>2971</v>
      </c>
      <c r="D2790" s="44" t="s">
        <v>2968</v>
      </c>
      <c r="E2790" s="15">
        <v>100000</v>
      </c>
      <c r="F2790" s="11" t="s">
        <v>106</v>
      </c>
      <c r="G2790" s="11"/>
    </row>
    <row r="2791" spans="1:7" hidden="1" x14ac:dyDescent="0.25">
      <c r="A2791" s="11" t="s">
        <v>2732</v>
      </c>
      <c r="B2791" s="11" t="s">
        <v>2921</v>
      </c>
      <c r="C2791" s="11" t="s">
        <v>2971</v>
      </c>
      <c r="D2791" s="44" t="s">
        <v>2969</v>
      </c>
      <c r="E2791" s="15">
        <v>250000</v>
      </c>
      <c r="F2791" s="11" t="s">
        <v>106</v>
      </c>
      <c r="G2791" s="11"/>
    </row>
    <row r="2792" spans="1:7" ht="21" hidden="1" x14ac:dyDescent="0.25">
      <c r="A2792" s="11" t="s">
        <v>2732</v>
      </c>
      <c r="B2792" s="11" t="s">
        <v>2921</v>
      </c>
      <c r="C2792" s="11" t="s">
        <v>2971</v>
      </c>
      <c r="D2792" s="44" t="s">
        <v>2970</v>
      </c>
      <c r="E2792" s="15">
        <v>100000</v>
      </c>
      <c r="F2792" s="11" t="s">
        <v>106</v>
      </c>
      <c r="G2792" s="11"/>
    </row>
    <row r="2793" spans="1:7" hidden="1" x14ac:dyDescent="0.25">
      <c r="A2793" s="11" t="s">
        <v>2732</v>
      </c>
      <c r="B2793" s="11" t="s">
        <v>2921</v>
      </c>
      <c r="C2793" s="11" t="s">
        <v>2974</v>
      </c>
      <c r="D2793" s="47" t="s">
        <v>2972</v>
      </c>
      <c r="E2793" s="15">
        <v>1000000</v>
      </c>
      <c r="F2793" s="11" t="s">
        <v>111</v>
      </c>
      <c r="G2793" s="11"/>
    </row>
    <row r="2794" spans="1:7" hidden="1" x14ac:dyDescent="0.25">
      <c r="A2794" s="11" t="s">
        <v>2732</v>
      </c>
      <c r="B2794" s="11" t="s">
        <v>2921</v>
      </c>
      <c r="C2794" s="11" t="s">
        <v>2974</v>
      </c>
      <c r="D2794" s="47" t="s">
        <v>2973</v>
      </c>
      <c r="E2794" s="15">
        <v>2000000</v>
      </c>
      <c r="F2794" s="11" t="s">
        <v>111</v>
      </c>
      <c r="G2794" s="11"/>
    </row>
    <row r="2795" spans="1:7" ht="21" hidden="1" x14ac:dyDescent="0.25">
      <c r="A2795" s="11" t="s">
        <v>2732</v>
      </c>
      <c r="B2795" s="11" t="s">
        <v>2921</v>
      </c>
      <c r="C2795" s="11" t="s">
        <v>2981</v>
      </c>
      <c r="D2795" s="22" t="s">
        <v>2975</v>
      </c>
      <c r="E2795" s="15">
        <v>190000</v>
      </c>
      <c r="F2795" s="11" t="s">
        <v>105</v>
      </c>
      <c r="G2795" s="11"/>
    </row>
    <row r="2796" spans="1:7" hidden="1" x14ac:dyDescent="0.25">
      <c r="A2796" s="11" t="s">
        <v>2732</v>
      </c>
      <c r="B2796" s="11" t="s">
        <v>2921</v>
      </c>
      <c r="C2796" s="11" t="s">
        <v>2981</v>
      </c>
      <c r="D2796" s="22" t="s">
        <v>2976</v>
      </c>
      <c r="E2796" s="15">
        <v>95000</v>
      </c>
      <c r="F2796" s="11" t="s">
        <v>105</v>
      </c>
      <c r="G2796" s="11"/>
    </row>
    <row r="2797" spans="1:7" ht="31.5" hidden="1" x14ac:dyDescent="0.25">
      <c r="A2797" s="11" t="s">
        <v>2732</v>
      </c>
      <c r="B2797" s="11" t="s">
        <v>2921</v>
      </c>
      <c r="C2797" s="11" t="s">
        <v>2981</v>
      </c>
      <c r="D2797" s="22" t="s">
        <v>2977</v>
      </c>
      <c r="E2797" s="15">
        <v>380000</v>
      </c>
      <c r="F2797" s="11" t="s">
        <v>105</v>
      </c>
      <c r="G2797" s="11"/>
    </row>
    <row r="2798" spans="1:7" hidden="1" x14ac:dyDescent="0.25">
      <c r="A2798" s="11" t="s">
        <v>2732</v>
      </c>
      <c r="B2798" s="11" t="s">
        <v>2921</v>
      </c>
      <c r="C2798" s="11" t="s">
        <v>2981</v>
      </c>
      <c r="D2798" s="22" t="s">
        <v>2978</v>
      </c>
      <c r="E2798" s="15">
        <v>1140000</v>
      </c>
      <c r="F2798" s="11" t="s">
        <v>105</v>
      </c>
      <c r="G2798" s="11"/>
    </row>
    <row r="2799" spans="1:7" hidden="1" x14ac:dyDescent="0.25">
      <c r="A2799" s="11" t="s">
        <v>2732</v>
      </c>
      <c r="B2799" s="11" t="s">
        <v>2921</v>
      </c>
      <c r="C2799" s="11" t="s">
        <v>2981</v>
      </c>
      <c r="D2799" s="22" t="s">
        <v>117</v>
      </c>
      <c r="E2799" s="15">
        <v>475000</v>
      </c>
      <c r="F2799" s="11" t="s">
        <v>105</v>
      </c>
      <c r="G2799" s="11"/>
    </row>
    <row r="2800" spans="1:7" ht="21" hidden="1" x14ac:dyDescent="0.25">
      <c r="A2800" s="11" t="s">
        <v>2732</v>
      </c>
      <c r="B2800" s="11" t="s">
        <v>2921</v>
      </c>
      <c r="C2800" s="11" t="s">
        <v>2981</v>
      </c>
      <c r="D2800" s="44" t="s">
        <v>2979</v>
      </c>
      <c r="E2800" s="15">
        <v>142500</v>
      </c>
      <c r="F2800" s="11" t="s">
        <v>106</v>
      </c>
      <c r="G2800" s="11"/>
    </row>
    <row r="2801" spans="1:7" hidden="1" x14ac:dyDescent="0.25">
      <c r="A2801" s="11" t="s">
        <v>2732</v>
      </c>
      <c r="B2801" s="11" t="s">
        <v>2921</v>
      </c>
      <c r="C2801" s="11" t="s">
        <v>2981</v>
      </c>
      <c r="D2801" s="44" t="s">
        <v>2980</v>
      </c>
      <c r="E2801" s="15">
        <v>237500</v>
      </c>
      <c r="F2801" s="11" t="s">
        <v>106</v>
      </c>
      <c r="G2801" s="11"/>
    </row>
    <row r="2802" spans="1:7" hidden="1" x14ac:dyDescent="0.25">
      <c r="A2802" s="11" t="s">
        <v>2732</v>
      </c>
      <c r="B2802" s="11" t="s">
        <v>2921</v>
      </c>
      <c r="C2802" s="11" t="s">
        <v>2986</v>
      </c>
      <c r="D2802" s="22" t="s">
        <v>2985</v>
      </c>
      <c r="E2802" s="15">
        <v>200000</v>
      </c>
      <c r="F2802" s="11" t="s">
        <v>105</v>
      </c>
      <c r="G2802" s="11"/>
    </row>
    <row r="2803" spans="1:7" hidden="1" x14ac:dyDescent="0.25">
      <c r="A2803" s="11" t="s">
        <v>2732</v>
      </c>
      <c r="B2803" s="11" t="s">
        <v>2921</v>
      </c>
      <c r="C2803" s="11" t="s">
        <v>2984</v>
      </c>
      <c r="D2803" s="47" t="s">
        <v>2982</v>
      </c>
      <c r="E2803" s="15">
        <v>400000</v>
      </c>
      <c r="F2803" s="11" t="s">
        <v>111</v>
      </c>
      <c r="G2803" s="11"/>
    </row>
    <row r="2804" spans="1:7" hidden="1" x14ac:dyDescent="0.25">
      <c r="A2804" s="11" t="s">
        <v>2732</v>
      </c>
      <c r="B2804" s="11" t="s">
        <v>2921</v>
      </c>
      <c r="C2804" s="11" t="s">
        <v>2984</v>
      </c>
      <c r="D2804" s="44" t="s">
        <v>2983</v>
      </c>
      <c r="E2804" s="15">
        <v>1000000</v>
      </c>
      <c r="F2804" s="11" t="s">
        <v>106</v>
      </c>
      <c r="G2804" s="11"/>
    </row>
    <row r="2805" spans="1:7" hidden="1" x14ac:dyDescent="0.25">
      <c r="A2805" s="26" t="s">
        <v>2732</v>
      </c>
      <c r="B2805" s="26" t="s">
        <v>2921</v>
      </c>
      <c r="C2805" s="26" t="s">
        <v>2987</v>
      </c>
      <c r="D2805" s="53" t="s">
        <v>3878</v>
      </c>
      <c r="E2805" s="29">
        <v>1000000</v>
      </c>
      <c r="F2805" s="26" t="s">
        <v>111</v>
      </c>
      <c r="G2805" s="11"/>
    </row>
    <row r="2806" spans="1:7" hidden="1" x14ac:dyDescent="0.25">
      <c r="A2806" s="11" t="s">
        <v>2732</v>
      </c>
      <c r="B2806" s="11" t="s">
        <v>2921</v>
      </c>
      <c r="C2806" s="11" t="s">
        <v>2987</v>
      </c>
      <c r="D2806" s="22" t="s">
        <v>17</v>
      </c>
      <c r="E2806" s="15">
        <v>266000</v>
      </c>
      <c r="F2806" s="11" t="s">
        <v>105</v>
      </c>
      <c r="G2806" s="11"/>
    </row>
    <row r="2807" spans="1:7" hidden="1" x14ac:dyDescent="0.25">
      <c r="A2807" s="11" t="s">
        <v>2732</v>
      </c>
      <c r="B2807" s="11" t="s">
        <v>2921</v>
      </c>
      <c r="C2807" s="11" t="s">
        <v>2989</v>
      </c>
      <c r="D2807" s="47" t="s">
        <v>749</v>
      </c>
      <c r="E2807" s="15">
        <v>3562500</v>
      </c>
      <c r="F2807" s="11" t="s">
        <v>111</v>
      </c>
      <c r="G2807" s="11"/>
    </row>
    <row r="2808" spans="1:7" hidden="1" x14ac:dyDescent="0.25">
      <c r="A2808" s="11" t="s">
        <v>2732</v>
      </c>
      <c r="B2808" s="11" t="s">
        <v>2921</v>
      </c>
      <c r="C2808" s="11" t="s">
        <v>2989</v>
      </c>
      <c r="D2808" s="47" t="s">
        <v>2988</v>
      </c>
      <c r="E2808" s="15">
        <v>958999.99600000004</v>
      </c>
      <c r="F2808" s="11" t="s">
        <v>111</v>
      </c>
      <c r="G2808" s="11"/>
    </row>
    <row r="2809" spans="1:7" ht="21" hidden="1" x14ac:dyDescent="0.25">
      <c r="A2809" s="11" t="s">
        <v>2732</v>
      </c>
      <c r="B2809" s="11" t="s">
        <v>2921</v>
      </c>
      <c r="C2809" s="11" t="s">
        <v>2991</v>
      </c>
      <c r="D2809" s="44" t="s">
        <v>2990</v>
      </c>
      <c r="E2809" s="15">
        <v>500000</v>
      </c>
      <c r="F2809" s="11" t="s">
        <v>106</v>
      </c>
      <c r="G2809" s="11"/>
    </row>
    <row r="2810" spans="1:7" hidden="1" x14ac:dyDescent="0.25">
      <c r="A2810" s="11" t="s">
        <v>2732</v>
      </c>
      <c r="B2810" s="11" t="s">
        <v>2921</v>
      </c>
      <c r="C2810" s="11" t="s">
        <v>2991</v>
      </c>
      <c r="D2810" s="22" t="s">
        <v>17</v>
      </c>
      <c r="E2810" s="15">
        <v>1000000</v>
      </c>
      <c r="F2810" s="11" t="s">
        <v>105</v>
      </c>
      <c r="G2810" s="11"/>
    </row>
    <row r="2811" spans="1:7" hidden="1" x14ac:dyDescent="0.25">
      <c r="A2811" s="11" t="s">
        <v>2732</v>
      </c>
      <c r="B2811" s="11" t="s">
        <v>2992</v>
      </c>
      <c r="C2811" s="11" t="s">
        <v>215</v>
      </c>
      <c r="D2811" s="44" t="s">
        <v>2993</v>
      </c>
      <c r="E2811" s="15">
        <v>95712.5</v>
      </c>
      <c r="F2811" s="11" t="s">
        <v>106</v>
      </c>
      <c r="G2811" s="11"/>
    </row>
    <row r="2812" spans="1:7" hidden="1" x14ac:dyDescent="0.25">
      <c r="A2812" s="11" t="s">
        <v>2732</v>
      </c>
      <c r="B2812" s="11" t="s">
        <v>2992</v>
      </c>
      <c r="C2812" s="11" t="s">
        <v>215</v>
      </c>
      <c r="D2812" s="22" t="s">
        <v>979</v>
      </c>
      <c r="E2812" s="15">
        <v>5985000</v>
      </c>
      <c r="F2812" s="11" t="s">
        <v>105</v>
      </c>
      <c r="G2812" s="11"/>
    </row>
    <row r="2813" spans="1:7" hidden="1" x14ac:dyDescent="0.25">
      <c r="A2813" s="11" t="s">
        <v>2732</v>
      </c>
      <c r="B2813" s="11" t="s">
        <v>2992</v>
      </c>
      <c r="C2813" s="11" t="s">
        <v>215</v>
      </c>
      <c r="D2813" s="44" t="s">
        <v>2994</v>
      </c>
      <c r="E2813" s="15">
        <v>475000</v>
      </c>
      <c r="F2813" s="11" t="s">
        <v>106</v>
      </c>
      <c r="G2813" s="11"/>
    </row>
    <row r="2814" spans="1:7" hidden="1" x14ac:dyDescent="0.25">
      <c r="A2814" s="11" t="s">
        <v>2732</v>
      </c>
      <c r="B2814" s="11" t="s">
        <v>2992</v>
      </c>
      <c r="C2814" s="11" t="s">
        <v>215</v>
      </c>
      <c r="D2814" s="22" t="s">
        <v>2995</v>
      </c>
      <c r="E2814" s="15">
        <v>712500</v>
      </c>
      <c r="F2814" s="11" t="s">
        <v>105</v>
      </c>
      <c r="G2814" s="11"/>
    </row>
    <row r="2815" spans="1:7" hidden="1" x14ac:dyDescent="0.25">
      <c r="A2815" s="11" t="s">
        <v>2732</v>
      </c>
      <c r="B2815" s="11" t="s">
        <v>2992</v>
      </c>
      <c r="C2815" s="11" t="s">
        <v>215</v>
      </c>
      <c r="D2815" s="22" t="s">
        <v>17</v>
      </c>
      <c r="E2815" s="15">
        <v>427500</v>
      </c>
      <c r="F2815" s="11" t="s">
        <v>105</v>
      </c>
      <c r="G2815" s="11"/>
    </row>
    <row r="2816" spans="1:7" hidden="1" x14ac:dyDescent="0.25">
      <c r="A2816" s="11" t="s">
        <v>2732</v>
      </c>
      <c r="B2816" s="11" t="s">
        <v>2992</v>
      </c>
      <c r="C2816" s="11" t="s">
        <v>2999</v>
      </c>
      <c r="D2816" s="22" t="s">
        <v>2996</v>
      </c>
      <c r="E2816" s="15">
        <v>83087.5</v>
      </c>
      <c r="F2816" s="11" t="s">
        <v>105</v>
      </c>
      <c r="G2816" s="11"/>
    </row>
    <row r="2817" spans="1:7" hidden="1" x14ac:dyDescent="0.25">
      <c r="A2817" s="11" t="s">
        <v>2732</v>
      </c>
      <c r="B2817" s="11" t="s">
        <v>2992</v>
      </c>
      <c r="C2817" s="11" t="s">
        <v>2999</v>
      </c>
      <c r="D2817" s="44" t="s">
        <v>2997</v>
      </c>
      <c r="E2817" s="15">
        <v>83087.5</v>
      </c>
      <c r="F2817" s="11" t="s">
        <v>106</v>
      </c>
      <c r="G2817" s="11"/>
    </row>
    <row r="2818" spans="1:7" hidden="1" x14ac:dyDescent="0.25">
      <c r="A2818" s="11" t="s">
        <v>2732</v>
      </c>
      <c r="B2818" s="11" t="s">
        <v>2992</v>
      </c>
      <c r="C2818" s="11" t="s">
        <v>2999</v>
      </c>
      <c r="D2818" s="22" t="s">
        <v>2998</v>
      </c>
      <c r="E2818" s="15">
        <v>99705</v>
      </c>
      <c r="F2818" s="11" t="s">
        <v>105</v>
      </c>
      <c r="G2818" s="11"/>
    </row>
    <row r="2819" spans="1:7" hidden="1" x14ac:dyDescent="0.25">
      <c r="A2819" s="11" t="s">
        <v>2732</v>
      </c>
      <c r="B2819" s="11" t="s">
        <v>2992</v>
      </c>
      <c r="C2819" s="11" t="s">
        <v>2999</v>
      </c>
      <c r="D2819" s="44" t="s">
        <v>55</v>
      </c>
      <c r="E2819" s="15">
        <v>830875</v>
      </c>
      <c r="F2819" s="11" t="s">
        <v>106</v>
      </c>
      <c r="G2819" s="11"/>
    </row>
    <row r="2820" spans="1:7" hidden="1" x14ac:dyDescent="0.25">
      <c r="A2820" s="11" t="s">
        <v>2732</v>
      </c>
      <c r="B2820" s="11" t="s">
        <v>2992</v>
      </c>
      <c r="C2820" s="11" t="s">
        <v>3000</v>
      </c>
      <c r="D2820" s="44" t="s">
        <v>1270</v>
      </c>
      <c r="E2820" s="15">
        <v>1425000</v>
      </c>
      <c r="F2820" s="11" t="s">
        <v>106</v>
      </c>
      <c r="G2820" s="11"/>
    </row>
    <row r="2821" spans="1:7" hidden="1" x14ac:dyDescent="0.25">
      <c r="A2821" s="11" t="s">
        <v>2732</v>
      </c>
      <c r="B2821" s="11" t="s">
        <v>2992</v>
      </c>
      <c r="C2821" s="11" t="s">
        <v>2567</v>
      </c>
      <c r="D2821" s="47" t="s">
        <v>3001</v>
      </c>
      <c r="E2821" s="15">
        <v>800000</v>
      </c>
      <c r="F2821" s="11" t="s">
        <v>111</v>
      </c>
      <c r="G2821" s="11"/>
    </row>
    <row r="2822" spans="1:7" hidden="1" x14ac:dyDescent="0.25">
      <c r="A2822" s="11" t="s">
        <v>2732</v>
      </c>
      <c r="B2822" s="11" t="s">
        <v>2992</v>
      </c>
      <c r="C2822" s="11" t="s">
        <v>2567</v>
      </c>
      <c r="D2822" s="22" t="s">
        <v>3002</v>
      </c>
      <c r="E2822" s="15">
        <v>300000</v>
      </c>
      <c r="F2822" s="11" t="s">
        <v>105</v>
      </c>
      <c r="G2822" s="11"/>
    </row>
    <row r="2823" spans="1:7" hidden="1" x14ac:dyDescent="0.25">
      <c r="A2823" s="11" t="s">
        <v>2732</v>
      </c>
      <c r="B2823" s="11" t="s">
        <v>2992</v>
      </c>
      <c r="C2823" s="11" t="s">
        <v>2567</v>
      </c>
      <c r="D2823" s="22" t="s">
        <v>3003</v>
      </c>
      <c r="E2823" s="15">
        <v>300000</v>
      </c>
      <c r="F2823" s="11" t="s">
        <v>105</v>
      </c>
      <c r="G2823" s="11"/>
    </row>
    <row r="2824" spans="1:7" hidden="1" x14ac:dyDescent="0.25">
      <c r="A2824" s="11" t="s">
        <v>2732</v>
      </c>
      <c r="B2824" s="11" t="s">
        <v>2992</v>
      </c>
      <c r="C2824" s="11" t="s">
        <v>3005</v>
      </c>
      <c r="D2824" s="44" t="s">
        <v>3004</v>
      </c>
      <c r="E2824" s="15">
        <v>800000</v>
      </c>
      <c r="F2824" s="11" t="s">
        <v>106</v>
      </c>
      <c r="G2824" s="11"/>
    </row>
    <row r="2825" spans="1:7" hidden="1" x14ac:dyDescent="0.25">
      <c r="A2825" s="11" t="s">
        <v>2732</v>
      </c>
      <c r="B2825" s="11" t="s">
        <v>2992</v>
      </c>
      <c r="C2825" s="11" t="s">
        <v>3005</v>
      </c>
      <c r="D2825" s="22" t="s">
        <v>117</v>
      </c>
      <c r="E2825" s="15">
        <v>800000</v>
      </c>
      <c r="F2825" s="11" t="s">
        <v>105</v>
      </c>
      <c r="G2825" s="11"/>
    </row>
    <row r="2826" spans="1:7" hidden="1" x14ac:dyDescent="0.25">
      <c r="A2826" s="11" t="s">
        <v>2732</v>
      </c>
      <c r="B2826" s="11" t="s">
        <v>2992</v>
      </c>
      <c r="C2826" s="11" t="s">
        <v>3005</v>
      </c>
      <c r="D2826" s="44" t="s">
        <v>1204</v>
      </c>
      <c r="E2826" s="15">
        <v>400000</v>
      </c>
      <c r="F2826" s="11" t="s">
        <v>106</v>
      </c>
      <c r="G2826" s="11"/>
    </row>
    <row r="2827" spans="1:7" hidden="1" x14ac:dyDescent="0.25">
      <c r="A2827" s="11" t="s">
        <v>2732</v>
      </c>
      <c r="B2827" s="11" t="s">
        <v>2992</v>
      </c>
      <c r="C2827" s="11" t="s">
        <v>3010</v>
      </c>
      <c r="D2827" s="47" t="s">
        <v>3006</v>
      </c>
      <c r="E2827" s="15">
        <v>1178000</v>
      </c>
      <c r="F2827" s="11" t="s">
        <v>111</v>
      </c>
      <c r="G2827" s="11"/>
    </row>
    <row r="2828" spans="1:7" hidden="1" x14ac:dyDescent="0.25">
      <c r="A2828" s="11" t="s">
        <v>2732</v>
      </c>
      <c r="B2828" s="11" t="s">
        <v>2992</v>
      </c>
      <c r="C2828" s="11" t="s">
        <v>3010</v>
      </c>
      <c r="D2828" s="22" t="s">
        <v>3007</v>
      </c>
      <c r="E2828" s="15">
        <v>138750</v>
      </c>
      <c r="F2828" s="11" t="s">
        <v>105</v>
      </c>
      <c r="G2828" s="11"/>
    </row>
    <row r="2829" spans="1:7" hidden="1" x14ac:dyDescent="0.25">
      <c r="A2829" s="11" t="s">
        <v>2732</v>
      </c>
      <c r="B2829" s="11" t="s">
        <v>2992</v>
      </c>
      <c r="C2829" s="11" t="s">
        <v>3010</v>
      </c>
      <c r="D2829" s="44" t="s">
        <v>3008</v>
      </c>
      <c r="E2829" s="15">
        <v>147250</v>
      </c>
      <c r="F2829" s="11" t="s">
        <v>106</v>
      </c>
      <c r="G2829" s="11"/>
    </row>
    <row r="2830" spans="1:7" hidden="1" x14ac:dyDescent="0.25">
      <c r="A2830" s="11" t="s">
        <v>2732</v>
      </c>
      <c r="B2830" s="11" t="s">
        <v>2992</v>
      </c>
      <c r="C2830" s="11" t="s">
        <v>3010</v>
      </c>
      <c r="D2830" s="22" t="s">
        <v>3009</v>
      </c>
      <c r="E2830" s="15">
        <v>698250</v>
      </c>
      <c r="F2830" s="11" t="s">
        <v>105</v>
      </c>
      <c r="G2830" s="11"/>
    </row>
    <row r="2831" spans="1:7" hidden="1" x14ac:dyDescent="0.25">
      <c r="A2831" s="11" t="s">
        <v>2732</v>
      </c>
      <c r="B2831" s="11" t="s">
        <v>2992</v>
      </c>
      <c r="C2831" s="11" t="s">
        <v>3010</v>
      </c>
      <c r="D2831" s="44" t="s">
        <v>1270</v>
      </c>
      <c r="E2831" s="15">
        <v>498750</v>
      </c>
      <c r="F2831" s="11" t="s">
        <v>106</v>
      </c>
      <c r="G2831" s="11"/>
    </row>
    <row r="2832" spans="1:7" hidden="1" x14ac:dyDescent="0.25">
      <c r="A2832" s="11" t="s">
        <v>2732</v>
      </c>
      <c r="B2832" s="11" t="s">
        <v>2992</v>
      </c>
      <c r="C2832" s="11" t="s">
        <v>2627</v>
      </c>
      <c r="D2832" s="22" t="s">
        <v>3011</v>
      </c>
      <c r="E2832" s="15">
        <v>850000</v>
      </c>
      <c r="F2832" s="11" t="s">
        <v>105</v>
      </c>
      <c r="G2832" s="11"/>
    </row>
    <row r="2833" spans="1:7" hidden="1" x14ac:dyDescent="0.25">
      <c r="A2833" s="11" t="s">
        <v>2732</v>
      </c>
      <c r="B2833" s="11" t="s">
        <v>2992</v>
      </c>
      <c r="C2833" s="11" t="s">
        <v>2627</v>
      </c>
      <c r="D2833" s="22" t="s">
        <v>3012</v>
      </c>
      <c r="E2833" s="15">
        <v>850000</v>
      </c>
      <c r="F2833" s="11" t="s">
        <v>105</v>
      </c>
      <c r="G2833" s="11"/>
    </row>
    <row r="2834" spans="1:7" hidden="1" x14ac:dyDescent="0.25">
      <c r="A2834" s="11" t="s">
        <v>2732</v>
      </c>
      <c r="B2834" s="11" t="s">
        <v>2992</v>
      </c>
      <c r="C2834" s="11" t="s">
        <v>2627</v>
      </c>
      <c r="D2834" s="22" t="s">
        <v>3013</v>
      </c>
      <c r="E2834" s="15">
        <v>850000</v>
      </c>
      <c r="F2834" s="11" t="s">
        <v>105</v>
      </c>
      <c r="G2834" s="11"/>
    </row>
    <row r="2835" spans="1:7" hidden="1" x14ac:dyDescent="0.25">
      <c r="A2835" s="11" t="s">
        <v>2732</v>
      </c>
      <c r="B2835" s="11" t="s">
        <v>2992</v>
      </c>
      <c r="C2835" s="11" t="s">
        <v>2627</v>
      </c>
      <c r="D2835" s="22" t="s">
        <v>3014</v>
      </c>
      <c r="E2835" s="15">
        <v>127500</v>
      </c>
      <c r="F2835" s="11" t="s">
        <v>105</v>
      </c>
      <c r="G2835" s="11"/>
    </row>
    <row r="2836" spans="1:7" hidden="1" x14ac:dyDescent="0.25">
      <c r="A2836" s="11" t="s">
        <v>2732</v>
      </c>
      <c r="B2836" s="11" t="s">
        <v>2992</v>
      </c>
      <c r="C2836" s="11" t="s">
        <v>2627</v>
      </c>
      <c r="D2836" s="44" t="s">
        <v>3015</v>
      </c>
      <c r="E2836" s="15">
        <v>85000</v>
      </c>
      <c r="F2836" s="11" t="s">
        <v>106</v>
      </c>
      <c r="G2836" s="11"/>
    </row>
    <row r="2837" spans="1:7" hidden="1" x14ac:dyDescent="0.25">
      <c r="A2837" s="11" t="s">
        <v>2732</v>
      </c>
      <c r="B2837" s="11" t="s">
        <v>2992</v>
      </c>
      <c r="C2837" s="11" t="s">
        <v>2627</v>
      </c>
      <c r="D2837" s="22" t="s">
        <v>3016</v>
      </c>
      <c r="E2837" s="15">
        <v>465000</v>
      </c>
      <c r="F2837" s="11" t="s">
        <v>105</v>
      </c>
      <c r="G2837" s="11"/>
    </row>
    <row r="2838" spans="1:7" hidden="1" x14ac:dyDescent="0.25">
      <c r="A2838" s="11" t="s">
        <v>2732</v>
      </c>
      <c r="B2838" s="11" t="s">
        <v>2992</v>
      </c>
      <c r="C2838" s="11" t="s">
        <v>3030</v>
      </c>
      <c r="D2838" s="44" t="s">
        <v>3017</v>
      </c>
      <c r="E2838" s="15">
        <v>95000</v>
      </c>
      <c r="F2838" s="11" t="s">
        <v>106</v>
      </c>
      <c r="G2838" s="11"/>
    </row>
    <row r="2839" spans="1:7" hidden="1" x14ac:dyDescent="0.25">
      <c r="A2839" s="11" t="s">
        <v>2732</v>
      </c>
      <c r="B2839" s="11" t="s">
        <v>2992</v>
      </c>
      <c r="C2839" s="11" t="s">
        <v>3030</v>
      </c>
      <c r="D2839" s="44" t="s">
        <v>3018</v>
      </c>
      <c r="E2839" s="15">
        <v>3325000</v>
      </c>
      <c r="F2839" s="11" t="s">
        <v>106</v>
      </c>
      <c r="G2839" s="11"/>
    </row>
    <row r="2840" spans="1:7" hidden="1" x14ac:dyDescent="0.25">
      <c r="A2840" s="11" t="s">
        <v>2732</v>
      </c>
      <c r="B2840" s="11" t="s">
        <v>2992</v>
      </c>
      <c r="C2840" s="11" t="s">
        <v>3030</v>
      </c>
      <c r="D2840" s="22" t="s">
        <v>3019</v>
      </c>
      <c r="E2840" s="15">
        <v>57000</v>
      </c>
      <c r="F2840" s="11" t="s">
        <v>105</v>
      </c>
      <c r="G2840" s="11"/>
    </row>
    <row r="2841" spans="1:7" hidden="1" x14ac:dyDescent="0.25">
      <c r="A2841" s="11" t="s">
        <v>2732</v>
      </c>
      <c r="B2841" s="11" t="s">
        <v>2992</v>
      </c>
      <c r="C2841" s="11" t="s">
        <v>3030</v>
      </c>
      <c r="D2841" s="44" t="s">
        <v>3020</v>
      </c>
      <c r="E2841" s="15">
        <v>95000</v>
      </c>
      <c r="F2841" s="11" t="s">
        <v>106</v>
      </c>
      <c r="G2841" s="11"/>
    </row>
    <row r="2842" spans="1:7" hidden="1" x14ac:dyDescent="0.25">
      <c r="A2842" s="11" t="s">
        <v>2732</v>
      </c>
      <c r="B2842" s="11" t="s">
        <v>2992</v>
      </c>
      <c r="C2842" s="11" t="s">
        <v>3030</v>
      </c>
      <c r="D2842" s="44" t="s">
        <v>3021</v>
      </c>
      <c r="E2842" s="15">
        <v>361000</v>
      </c>
      <c r="F2842" s="11" t="s">
        <v>106</v>
      </c>
      <c r="G2842" s="11"/>
    </row>
    <row r="2843" spans="1:7" hidden="1" x14ac:dyDescent="0.25">
      <c r="A2843" s="11" t="s">
        <v>2732</v>
      </c>
      <c r="B2843" s="11" t="s">
        <v>2992</v>
      </c>
      <c r="C2843" s="11" t="s">
        <v>3030</v>
      </c>
      <c r="D2843" s="22" t="s">
        <v>3022</v>
      </c>
      <c r="E2843" s="15">
        <v>95000</v>
      </c>
      <c r="F2843" s="11" t="s">
        <v>105</v>
      </c>
      <c r="G2843" s="11"/>
    </row>
    <row r="2844" spans="1:7" hidden="1" x14ac:dyDescent="0.25">
      <c r="A2844" s="11" t="s">
        <v>2732</v>
      </c>
      <c r="B2844" s="11" t="s">
        <v>2992</v>
      </c>
      <c r="C2844" s="11" t="s">
        <v>3030</v>
      </c>
      <c r="D2844" s="44" t="s">
        <v>3023</v>
      </c>
      <c r="E2844" s="15">
        <v>57000</v>
      </c>
      <c r="F2844" s="11" t="s">
        <v>106</v>
      </c>
      <c r="G2844" s="11"/>
    </row>
    <row r="2845" spans="1:7" hidden="1" x14ac:dyDescent="0.25">
      <c r="A2845" s="11" t="s">
        <v>2732</v>
      </c>
      <c r="B2845" s="11" t="s">
        <v>2992</v>
      </c>
      <c r="C2845" s="11" t="s">
        <v>3030</v>
      </c>
      <c r="D2845" s="44" t="s">
        <v>3024</v>
      </c>
      <c r="E2845" s="15">
        <v>95000</v>
      </c>
      <c r="F2845" s="11" t="s">
        <v>106</v>
      </c>
      <c r="G2845" s="11"/>
    </row>
    <row r="2846" spans="1:7" hidden="1" x14ac:dyDescent="0.25">
      <c r="A2846" s="11" t="s">
        <v>2732</v>
      </c>
      <c r="B2846" s="11" t="s">
        <v>2992</v>
      </c>
      <c r="C2846" s="11" t="s">
        <v>3030</v>
      </c>
      <c r="D2846" s="22" t="s">
        <v>3025</v>
      </c>
      <c r="E2846" s="15">
        <v>19000</v>
      </c>
      <c r="F2846" s="11" t="s">
        <v>105</v>
      </c>
      <c r="G2846" s="11"/>
    </row>
    <row r="2847" spans="1:7" hidden="1" x14ac:dyDescent="0.25">
      <c r="A2847" s="11" t="s">
        <v>2732</v>
      </c>
      <c r="B2847" s="11" t="s">
        <v>2992</v>
      </c>
      <c r="C2847" s="11" t="s">
        <v>3030</v>
      </c>
      <c r="D2847" s="44" t="s">
        <v>3026</v>
      </c>
      <c r="E2847" s="15">
        <v>304000</v>
      </c>
      <c r="F2847" s="11" t="s">
        <v>106</v>
      </c>
      <c r="G2847" s="11"/>
    </row>
    <row r="2848" spans="1:7" hidden="1" x14ac:dyDescent="0.25">
      <c r="A2848" s="11" t="s">
        <v>2732</v>
      </c>
      <c r="B2848" s="11" t="s">
        <v>2992</v>
      </c>
      <c r="C2848" s="11" t="s">
        <v>3030</v>
      </c>
      <c r="D2848" s="22" t="s">
        <v>3027</v>
      </c>
      <c r="E2848" s="15">
        <v>19000</v>
      </c>
      <c r="F2848" s="11" t="s">
        <v>105</v>
      </c>
      <c r="G2848" s="11"/>
    </row>
    <row r="2849" spans="1:7" hidden="1" x14ac:dyDescent="0.25">
      <c r="A2849" s="11" t="s">
        <v>2732</v>
      </c>
      <c r="B2849" s="11" t="s">
        <v>2992</v>
      </c>
      <c r="C2849" s="11" t="s">
        <v>3030</v>
      </c>
      <c r="D2849" s="44" t="s">
        <v>3028</v>
      </c>
      <c r="E2849" s="15">
        <v>95000</v>
      </c>
      <c r="F2849" s="11" t="s">
        <v>106</v>
      </c>
      <c r="G2849" s="11"/>
    </row>
    <row r="2850" spans="1:7" hidden="1" x14ac:dyDescent="0.25">
      <c r="A2850" s="11" t="s">
        <v>2732</v>
      </c>
      <c r="B2850" s="11" t="s">
        <v>2992</v>
      </c>
      <c r="C2850" s="11" t="s">
        <v>3030</v>
      </c>
      <c r="D2850" s="44" t="s">
        <v>117</v>
      </c>
      <c r="E2850" s="15">
        <v>237500</v>
      </c>
      <c r="F2850" s="11" t="s">
        <v>106</v>
      </c>
      <c r="G2850" s="11"/>
    </row>
    <row r="2851" spans="1:7" hidden="1" x14ac:dyDescent="0.25">
      <c r="A2851" s="11" t="s">
        <v>2732</v>
      </c>
      <c r="B2851" s="11" t="s">
        <v>2992</v>
      </c>
      <c r="C2851" s="11" t="s">
        <v>3030</v>
      </c>
      <c r="D2851" s="44" t="s">
        <v>3029</v>
      </c>
      <c r="E2851" s="15">
        <v>19000</v>
      </c>
      <c r="F2851" s="11" t="s">
        <v>106</v>
      </c>
      <c r="G2851" s="11"/>
    </row>
    <row r="2852" spans="1:7" hidden="1" x14ac:dyDescent="0.25">
      <c r="A2852" s="11" t="s">
        <v>2732</v>
      </c>
      <c r="B2852" s="11" t="s">
        <v>2992</v>
      </c>
      <c r="C2852" s="11" t="s">
        <v>3032</v>
      </c>
      <c r="D2852" s="44" t="s">
        <v>3031</v>
      </c>
      <c r="E2852" s="15">
        <v>1140000</v>
      </c>
      <c r="F2852" s="11" t="s">
        <v>106</v>
      </c>
      <c r="G2852" s="11"/>
    </row>
    <row r="2853" spans="1:7" hidden="1" x14ac:dyDescent="0.25">
      <c r="A2853" s="11" t="s">
        <v>3115</v>
      </c>
      <c r="B2853" s="11" t="s">
        <v>3116</v>
      </c>
      <c r="C2853" s="11" t="s">
        <v>3117</v>
      </c>
      <c r="D2853" s="22" t="s">
        <v>3118</v>
      </c>
      <c r="E2853" s="15">
        <v>300000</v>
      </c>
      <c r="F2853" s="11" t="s">
        <v>105</v>
      </c>
      <c r="G2853" s="11"/>
    </row>
    <row r="2854" spans="1:7" hidden="1" x14ac:dyDescent="0.25">
      <c r="A2854" s="11" t="s">
        <v>3115</v>
      </c>
      <c r="B2854" s="11" t="s">
        <v>3116</v>
      </c>
      <c r="C2854" s="11" t="s">
        <v>3126</v>
      </c>
      <c r="D2854" s="44" t="s">
        <v>3124</v>
      </c>
      <c r="E2854" s="15">
        <v>170000</v>
      </c>
      <c r="F2854" s="11" t="s">
        <v>106</v>
      </c>
      <c r="G2854" s="11"/>
    </row>
    <row r="2855" spans="1:7" hidden="1" x14ac:dyDescent="0.25">
      <c r="A2855" s="11" t="s">
        <v>3115</v>
      </c>
      <c r="B2855" s="11" t="s">
        <v>3116</v>
      </c>
      <c r="C2855" s="11" t="s">
        <v>3126</v>
      </c>
      <c r="D2855" s="44" t="s">
        <v>3125</v>
      </c>
      <c r="E2855" s="15">
        <v>170000</v>
      </c>
      <c r="F2855" s="11" t="s">
        <v>106</v>
      </c>
      <c r="G2855" s="11"/>
    </row>
    <row r="2856" spans="1:7" hidden="1" x14ac:dyDescent="0.25">
      <c r="A2856" s="11" t="s">
        <v>3115</v>
      </c>
      <c r="B2856" s="11" t="s">
        <v>3116</v>
      </c>
      <c r="C2856" s="11" t="s">
        <v>3131</v>
      </c>
      <c r="D2856" s="44" t="s">
        <v>3127</v>
      </c>
      <c r="E2856" s="15">
        <v>211999.76</v>
      </c>
      <c r="F2856" s="11" t="s">
        <v>106</v>
      </c>
      <c r="G2856" s="11"/>
    </row>
    <row r="2857" spans="1:7" ht="21" hidden="1" x14ac:dyDescent="0.25">
      <c r="A2857" s="11" t="s">
        <v>3115</v>
      </c>
      <c r="B2857" s="11" t="s">
        <v>3116</v>
      </c>
      <c r="C2857" s="11" t="s">
        <v>3131</v>
      </c>
      <c r="D2857" s="44" t="s">
        <v>3128</v>
      </c>
      <c r="E2857" s="15">
        <v>85000</v>
      </c>
      <c r="F2857" s="11" t="s">
        <v>106</v>
      </c>
      <c r="G2857" s="11"/>
    </row>
    <row r="2858" spans="1:7" hidden="1" x14ac:dyDescent="0.25">
      <c r="A2858" s="11" t="s">
        <v>3115</v>
      </c>
      <c r="B2858" s="11" t="s">
        <v>3116</v>
      </c>
      <c r="C2858" s="11" t="s">
        <v>3131</v>
      </c>
      <c r="D2858" s="44" t="s">
        <v>3129</v>
      </c>
      <c r="E2858" s="15">
        <v>127500</v>
      </c>
      <c r="F2858" s="11" t="s">
        <v>106</v>
      </c>
      <c r="G2858" s="11"/>
    </row>
    <row r="2859" spans="1:7" hidden="1" x14ac:dyDescent="0.25">
      <c r="A2859" s="11" t="s">
        <v>3115</v>
      </c>
      <c r="B2859" s="11" t="s">
        <v>3116</v>
      </c>
      <c r="C2859" s="11" t="s">
        <v>3131</v>
      </c>
      <c r="D2859" s="22" t="s">
        <v>3130</v>
      </c>
      <c r="E2859" s="15">
        <v>255000</v>
      </c>
      <c r="F2859" s="11" t="s">
        <v>105</v>
      </c>
      <c r="G2859" s="11"/>
    </row>
    <row r="2860" spans="1:7" hidden="1" x14ac:dyDescent="0.25">
      <c r="A2860" s="11" t="s">
        <v>3115</v>
      </c>
      <c r="B2860" s="11" t="s">
        <v>3116</v>
      </c>
      <c r="C2860" s="11" t="s">
        <v>3131</v>
      </c>
      <c r="D2860" s="22" t="s">
        <v>9</v>
      </c>
      <c r="E2860" s="15">
        <v>2040000</v>
      </c>
      <c r="F2860" s="11" t="s">
        <v>105</v>
      </c>
      <c r="G2860" s="11"/>
    </row>
    <row r="2861" spans="1:7" hidden="1" x14ac:dyDescent="0.25">
      <c r="A2861" s="11" t="s">
        <v>3115</v>
      </c>
      <c r="B2861" s="11" t="s">
        <v>3116</v>
      </c>
      <c r="C2861" s="11" t="s">
        <v>3133</v>
      </c>
      <c r="D2861" s="47" t="s">
        <v>3132</v>
      </c>
      <c r="E2861" s="15">
        <v>1275000</v>
      </c>
      <c r="F2861" s="11" t="s">
        <v>111</v>
      </c>
      <c r="G2861" s="11"/>
    </row>
    <row r="2862" spans="1:7" hidden="1" x14ac:dyDescent="0.25">
      <c r="A2862" s="11" t="s">
        <v>3115</v>
      </c>
      <c r="B2862" s="11" t="s">
        <v>3116</v>
      </c>
      <c r="C2862" s="11" t="s">
        <v>3133</v>
      </c>
      <c r="D2862" s="22" t="s">
        <v>9</v>
      </c>
      <c r="E2862" s="15">
        <v>255000</v>
      </c>
      <c r="F2862" s="11" t="s">
        <v>105</v>
      </c>
      <c r="G2862" s="11"/>
    </row>
    <row r="2863" spans="1:7" hidden="1" x14ac:dyDescent="0.25">
      <c r="A2863" s="11" t="s">
        <v>3115</v>
      </c>
      <c r="B2863" s="11" t="s">
        <v>3116</v>
      </c>
      <c r="C2863" s="11" t="s">
        <v>3138</v>
      </c>
      <c r="D2863" s="22" t="s">
        <v>3134</v>
      </c>
      <c r="E2863" s="15">
        <v>40000</v>
      </c>
      <c r="F2863" s="11" t="s">
        <v>105</v>
      </c>
      <c r="G2863" s="11"/>
    </row>
    <row r="2864" spans="1:7" hidden="1" x14ac:dyDescent="0.25">
      <c r="A2864" s="11" t="s">
        <v>3115</v>
      </c>
      <c r="B2864" s="11" t="s">
        <v>3116</v>
      </c>
      <c r="C2864" s="11" t="s">
        <v>3138</v>
      </c>
      <c r="D2864" s="47" t="s">
        <v>3135</v>
      </c>
      <c r="E2864" s="15">
        <v>301402</v>
      </c>
      <c r="F2864" s="11" t="s">
        <v>111</v>
      </c>
      <c r="G2864" s="11"/>
    </row>
    <row r="2865" spans="1:7" hidden="1" x14ac:dyDescent="0.25">
      <c r="A2865" s="11" t="s">
        <v>3115</v>
      </c>
      <c r="B2865" s="11" t="s">
        <v>3116</v>
      </c>
      <c r="C2865" s="11" t="s">
        <v>3138</v>
      </c>
      <c r="D2865" s="22" t="s">
        <v>3136</v>
      </c>
      <c r="E2865" s="15">
        <v>37500</v>
      </c>
      <c r="F2865" s="11" t="s">
        <v>105</v>
      </c>
      <c r="G2865" s="11"/>
    </row>
    <row r="2866" spans="1:7" hidden="1" x14ac:dyDescent="0.25">
      <c r="A2866" s="11" t="s">
        <v>3115</v>
      </c>
      <c r="B2866" s="11" t="s">
        <v>3116</v>
      </c>
      <c r="C2866" s="11" t="s">
        <v>3138</v>
      </c>
      <c r="D2866" s="22" t="s">
        <v>36</v>
      </c>
      <c r="E2866" s="15">
        <v>150000</v>
      </c>
      <c r="F2866" s="11" t="s">
        <v>105</v>
      </c>
      <c r="G2866" s="11"/>
    </row>
    <row r="2867" spans="1:7" hidden="1" x14ac:dyDescent="0.25">
      <c r="A2867" s="11" t="s">
        <v>3115</v>
      </c>
      <c r="B2867" s="11" t="s">
        <v>3116</v>
      </c>
      <c r="C2867" s="11" t="s">
        <v>3138</v>
      </c>
      <c r="D2867" s="22" t="s">
        <v>17</v>
      </c>
      <c r="E2867" s="15">
        <v>131000</v>
      </c>
      <c r="F2867" s="11" t="s">
        <v>105</v>
      </c>
      <c r="G2867" s="11"/>
    </row>
    <row r="2868" spans="1:7" hidden="1" x14ac:dyDescent="0.25">
      <c r="A2868" s="11" t="s">
        <v>3115</v>
      </c>
      <c r="B2868" s="11" t="s">
        <v>3116</v>
      </c>
      <c r="C2868" s="11" t="s">
        <v>3138</v>
      </c>
      <c r="D2868" s="22" t="s">
        <v>3137</v>
      </c>
      <c r="E2868" s="15">
        <v>40000</v>
      </c>
      <c r="F2868" s="11" t="s">
        <v>105</v>
      </c>
      <c r="G2868" s="11"/>
    </row>
    <row r="2869" spans="1:7" hidden="1" x14ac:dyDescent="0.25">
      <c r="A2869" s="11" t="s">
        <v>3115</v>
      </c>
      <c r="B2869" s="11" t="s">
        <v>3116</v>
      </c>
      <c r="C2869" s="11" t="s">
        <v>3142</v>
      </c>
      <c r="D2869" s="44" t="s">
        <v>3139</v>
      </c>
      <c r="E2869" s="15">
        <v>200000</v>
      </c>
      <c r="F2869" s="11" t="s">
        <v>106</v>
      </c>
      <c r="G2869" s="11"/>
    </row>
    <row r="2870" spans="1:7" hidden="1" x14ac:dyDescent="0.25">
      <c r="A2870" s="11" t="s">
        <v>3115</v>
      </c>
      <c r="B2870" s="11" t="s">
        <v>3116</v>
      </c>
      <c r="C2870" s="11" t="s">
        <v>3142</v>
      </c>
      <c r="D2870" s="47" t="s">
        <v>3140</v>
      </c>
      <c r="E2870" s="15">
        <v>300000</v>
      </c>
      <c r="F2870" s="11" t="s">
        <v>111</v>
      </c>
      <c r="G2870" s="11"/>
    </row>
    <row r="2871" spans="1:7" hidden="1" x14ac:dyDescent="0.25">
      <c r="A2871" s="11" t="s">
        <v>3115</v>
      </c>
      <c r="B2871" s="11" t="s">
        <v>3116</v>
      </c>
      <c r="C2871" s="11" t="s">
        <v>3142</v>
      </c>
      <c r="D2871" s="22" t="s">
        <v>574</v>
      </c>
      <c r="E2871" s="15">
        <v>600000</v>
      </c>
      <c r="F2871" s="11" t="s">
        <v>105</v>
      </c>
      <c r="G2871" s="11"/>
    </row>
    <row r="2872" spans="1:7" hidden="1" x14ac:dyDescent="0.25">
      <c r="A2872" s="11" t="s">
        <v>3115</v>
      </c>
      <c r="B2872" s="11" t="s">
        <v>3116</v>
      </c>
      <c r="C2872" s="11" t="s">
        <v>3142</v>
      </c>
      <c r="D2872" s="22" t="s">
        <v>117</v>
      </c>
      <c r="E2872" s="15">
        <v>500000</v>
      </c>
      <c r="F2872" s="11" t="s">
        <v>105</v>
      </c>
      <c r="G2872" s="11"/>
    </row>
    <row r="2873" spans="1:7" hidden="1" x14ac:dyDescent="0.25">
      <c r="A2873" s="11" t="s">
        <v>3115</v>
      </c>
      <c r="B2873" s="11" t="s">
        <v>3116</v>
      </c>
      <c r="C2873" s="11" t="s">
        <v>3142</v>
      </c>
      <c r="D2873" s="22" t="s">
        <v>3141</v>
      </c>
      <c r="E2873" s="15">
        <v>100000</v>
      </c>
      <c r="F2873" s="11" t="s">
        <v>105</v>
      </c>
      <c r="G2873" s="11"/>
    </row>
    <row r="2874" spans="1:7" hidden="1" x14ac:dyDescent="0.25">
      <c r="A2874" s="11" t="s">
        <v>3115</v>
      </c>
      <c r="B2874" s="11" t="s">
        <v>3116</v>
      </c>
      <c r="C2874" s="11" t="s">
        <v>3146</v>
      </c>
      <c r="D2874" s="22" t="s">
        <v>3143</v>
      </c>
      <c r="E2874" s="15">
        <v>200000</v>
      </c>
      <c r="F2874" s="11" t="s">
        <v>105</v>
      </c>
      <c r="G2874" s="11"/>
    </row>
    <row r="2875" spans="1:7" hidden="1" x14ac:dyDescent="0.25">
      <c r="A2875" s="11" t="s">
        <v>3115</v>
      </c>
      <c r="B2875" s="11" t="s">
        <v>3116</v>
      </c>
      <c r="C2875" s="11" t="s">
        <v>3146</v>
      </c>
      <c r="D2875" s="22" t="s">
        <v>580</v>
      </c>
      <c r="E2875" s="15">
        <v>300000</v>
      </c>
      <c r="F2875" s="11" t="s">
        <v>105</v>
      </c>
      <c r="G2875" s="11"/>
    </row>
    <row r="2876" spans="1:7" hidden="1" x14ac:dyDescent="0.25">
      <c r="A2876" s="11" t="s">
        <v>3115</v>
      </c>
      <c r="B2876" s="11" t="s">
        <v>3116</v>
      </c>
      <c r="C2876" s="11" t="s">
        <v>3146</v>
      </c>
      <c r="D2876" s="22" t="s">
        <v>36</v>
      </c>
      <c r="E2876" s="15">
        <v>3000000</v>
      </c>
      <c r="F2876" s="11" t="s">
        <v>105</v>
      </c>
      <c r="G2876" s="11"/>
    </row>
    <row r="2877" spans="1:7" hidden="1" x14ac:dyDescent="0.25">
      <c r="A2877" s="11" t="s">
        <v>3115</v>
      </c>
      <c r="B2877" s="11" t="s">
        <v>3116</v>
      </c>
      <c r="C2877" s="11" t="s">
        <v>3146</v>
      </c>
      <c r="D2877" s="22" t="s">
        <v>10</v>
      </c>
      <c r="E2877" s="15">
        <v>300000</v>
      </c>
      <c r="F2877" s="11" t="s">
        <v>105</v>
      </c>
      <c r="G2877" s="11"/>
    </row>
    <row r="2878" spans="1:7" hidden="1" x14ac:dyDescent="0.25">
      <c r="A2878" s="11" t="s">
        <v>3115</v>
      </c>
      <c r="B2878" s="11" t="s">
        <v>3116</v>
      </c>
      <c r="C2878" s="11" t="s">
        <v>3146</v>
      </c>
      <c r="D2878" s="44" t="s">
        <v>3144</v>
      </c>
      <c r="E2878" s="15">
        <v>1500000</v>
      </c>
      <c r="F2878" s="11" t="s">
        <v>106</v>
      </c>
      <c r="G2878" s="11"/>
    </row>
    <row r="2879" spans="1:7" hidden="1" x14ac:dyDescent="0.25">
      <c r="A2879" s="11" t="s">
        <v>3115</v>
      </c>
      <c r="B2879" s="11" t="s">
        <v>3116</v>
      </c>
      <c r="C2879" s="11" t="s">
        <v>3146</v>
      </c>
      <c r="D2879" s="22" t="s">
        <v>3145</v>
      </c>
      <c r="E2879" s="15">
        <v>800000</v>
      </c>
      <c r="F2879" s="11" t="s">
        <v>105</v>
      </c>
      <c r="G2879" s="11"/>
    </row>
    <row r="2880" spans="1:7" hidden="1" x14ac:dyDescent="0.25">
      <c r="A2880" s="11" t="s">
        <v>3115</v>
      </c>
      <c r="B2880" s="11" t="s">
        <v>3116</v>
      </c>
      <c r="C2880" s="11" t="s">
        <v>3150</v>
      </c>
      <c r="D2880" s="22" t="s">
        <v>3147</v>
      </c>
      <c r="E2880" s="15">
        <v>250000</v>
      </c>
      <c r="F2880" s="11" t="s">
        <v>105</v>
      </c>
      <c r="G2880" s="11"/>
    </row>
    <row r="2881" spans="1:7" ht="21" hidden="1" x14ac:dyDescent="0.25">
      <c r="A2881" s="11" t="s">
        <v>3115</v>
      </c>
      <c r="B2881" s="11" t="s">
        <v>3116</v>
      </c>
      <c r="C2881" s="11" t="s">
        <v>3150</v>
      </c>
      <c r="D2881" s="47" t="s">
        <v>3148</v>
      </c>
      <c r="E2881" s="15">
        <v>834000</v>
      </c>
      <c r="F2881" s="11" t="s">
        <v>111</v>
      </c>
      <c r="G2881" s="11"/>
    </row>
    <row r="2882" spans="1:7" hidden="1" x14ac:dyDescent="0.25">
      <c r="A2882" s="11" t="s">
        <v>3115</v>
      </c>
      <c r="B2882" s="11" t="s">
        <v>3116</v>
      </c>
      <c r="C2882" s="11" t="s">
        <v>3150</v>
      </c>
      <c r="D2882" s="47" t="s">
        <v>3149</v>
      </c>
      <c r="E2882" s="15">
        <v>150000</v>
      </c>
      <c r="F2882" s="11" t="s">
        <v>111</v>
      </c>
      <c r="G2882" s="11"/>
    </row>
    <row r="2883" spans="1:7" hidden="1" x14ac:dyDescent="0.25">
      <c r="A2883" s="11" t="s">
        <v>3115</v>
      </c>
      <c r="B2883" s="11" t="s">
        <v>3116</v>
      </c>
      <c r="C2883" s="11" t="s">
        <v>3150</v>
      </c>
      <c r="D2883" s="22" t="s">
        <v>71</v>
      </c>
      <c r="E2883" s="15">
        <v>216000</v>
      </c>
      <c r="F2883" s="11" t="s">
        <v>105</v>
      </c>
      <c r="G2883" s="11"/>
    </row>
    <row r="2884" spans="1:7" ht="21" hidden="1" x14ac:dyDescent="0.25">
      <c r="A2884" s="11" t="s">
        <v>3115</v>
      </c>
      <c r="B2884" s="11" t="s">
        <v>3116</v>
      </c>
      <c r="C2884" s="11" t="s">
        <v>3120</v>
      </c>
      <c r="D2884" s="22" t="s">
        <v>3119</v>
      </c>
      <c r="E2884" s="15">
        <v>1760000</v>
      </c>
      <c r="F2884" s="11" t="s">
        <v>105</v>
      </c>
      <c r="G2884" s="11"/>
    </row>
    <row r="2885" spans="1:7" hidden="1" x14ac:dyDescent="0.25">
      <c r="A2885" s="11" t="s">
        <v>3115</v>
      </c>
      <c r="B2885" s="11" t="s">
        <v>3116</v>
      </c>
      <c r="C2885" s="11" t="s">
        <v>3120</v>
      </c>
      <c r="D2885" s="22" t="s">
        <v>17</v>
      </c>
      <c r="E2885" s="15">
        <v>250000</v>
      </c>
      <c r="F2885" s="11" t="s">
        <v>105</v>
      </c>
      <c r="G2885" s="11"/>
    </row>
    <row r="2886" spans="1:7" hidden="1" x14ac:dyDescent="0.25">
      <c r="A2886" s="11" t="s">
        <v>3115</v>
      </c>
      <c r="B2886" s="11" t="s">
        <v>3116</v>
      </c>
      <c r="C2886" s="11" t="s">
        <v>3010</v>
      </c>
      <c r="D2886" s="22" t="s">
        <v>3151</v>
      </c>
      <c r="E2886" s="15">
        <v>500000</v>
      </c>
      <c r="F2886" s="11" t="s">
        <v>105</v>
      </c>
      <c r="G2886" s="11"/>
    </row>
    <row r="2887" spans="1:7" hidden="1" x14ac:dyDescent="0.25">
      <c r="A2887" s="11" t="s">
        <v>3115</v>
      </c>
      <c r="B2887" s="11" t="s">
        <v>3116</v>
      </c>
      <c r="C2887" s="11" t="s">
        <v>3010</v>
      </c>
      <c r="D2887" s="22" t="s">
        <v>3152</v>
      </c>
      <c r="E2887" s="15">
        <v>595000</v>
      </c>
      <c r="F2887" s="11" t="s">
        <v>105</v>
      </c>
      <c r="G2887" s="11"/>
    </row>
    <row r="2888" spans="1:7" hidden="1" x14ac:dyDescent="0.25">
      <c r="A2888" s="11" t="s">
        <v>3115</v>
      </c>
      <c r="B2888" s="11" t="s">
        <v>3116</v>
      </c>
      <c r="C2888" s="11" t="s">
        <v>3010</v>
      </c>
      <c r="D2888" s="22" t="s">
        <v>3153</v>
      </c>
      <c r="E2888" s="15">
        <v>1025000</v>
      </c>
      <c r="F2888" s="11" t="s">
        <v>105</v>
      </c>
      <c r="G2888" s="11"/>
    </row>
    <row r="2889" spans="1:7" hidden="1" x14ac:dyDescent="0.25">
      <c r="A2889" s="11" t="s">
        <v>3115</v>
      </c>
      <c r="B2889" s="11" t="s">
        <v>3116</v>
      </c>
      <c r="C2889" s="11" t="s">
        <v>3010</v>
      </c>
      <c r="D2889" s="22" t="s">
        <v>3154</v>
      </c>
      <c r="E2889" s="15">
        <v>200000</v>
      </c>
      <c r="F2889" s="11" t="s">
        <v>105</v>
      </c>
      <c r="G2889" s="11"/>
    </row>
    <row r="2890" spans="1:7" hidden="1" x14ac:dyDescent="0.25">
      <c r="A2890" s="11" t="s">
        <v>3115</v>
      </c>
      <c r="B2890" s="11" t="s">
        <v>3116</v>
      </c>
      <c r="C2890" s="11" t="s">
        <v>3010</v>
      </c>
      <c r="D2890" s="22" t="s">
        <v>3155</v>
      </c>
      <c r="E2890" s="15">
        <v>293250</v>
      </c>
      <c r="F2890" s="11" t="s">
        <v>105</v>
      </c>
      <c r="G2890" s="11"/>
    </row>
    <row r="2891" spans="1:7" hidden="1" x14ac:dyDescent="0.25">
      <c r="A2891" s="11" t="s">
        <v>3115</v>
      </c>
      <c r="B2891" s="11" t="s">
        <v>3116</v>
      </c>
      <c r="C2891" s="11" t="s">
        <v>3010</v>
      </c>
      <c r="D2891" s="22" t="s">
        <v>36</v>
      </c>
      <c r="E2891" s="15">
        <v>488750</v>
      </c>
      <c r="F2891" s="11" t="s">
        <v>105</v>
      </c>
      <c r="G2891" s="11"/>
    </row>
    <row r="2892" spans="1:7" hidden="1" x14ac:dyDescent="0.25">
      <c r="A2892" s="11" t="s">
        <v>3115</v>
      </c>
      <c r="B2892" s="11" t="s">
        <v>3116</v>
      </c>
      <c r="C2892" s="11" t="s">
        <v>3010</v>
      </c>
      <c r="D2892" s="44" t="s">
        <v>55</v>
      </c>
      <c r="E2892" s="15">
        <v>488750</v>
      </c>
      <c r="F2892" s="11" t="s">
        <v>106</v>
      </c>
      <c r="G2892" s="11"/>
    </row>
    <row r="2893" spans="1:7" hidden="1" x14ac:dyDescent="0.25">
      <c r="A2893" s="11" t="s">
        <v>3115</v>
      </c>
      <c r="B2893" s="11" t="s">
        <v>3116</v>
      </c>
      <c r="C2893" s="11" t="s">
        <v>3010</v>
      </c>
      <c r="D2893" s="44" t="s">
        <v>2806</v>
      </c>
      <c r="E2893" s="15">
        <v>500000</v>
      </c>
      <c r="F2893" s="11" t="s">
        <v>106</v>
      </c>
      <c r="G2893" s="11"/>
    </row>
    <row r="2894" spans="1:7" hidden="1" x14ac:dyDescent="0.25">
      <c r="A2894" s="11" t="s">
        <v>3115</v>
      </c>
      <c r="B2894" s="11" t="s">
        <v>3116</v>
      </c>
      <c r="C2894" s="11" t="s">
        <v>3157</v>
      </c>
      <c r="D2894" s="44" t="s">
        <v>3156</v>
      </c>
      <c r="E2894" s="15">
        <v>200000</v>
      </c>
      <c r="F2894" s="11" t="s">
        <v>106</v>
      </c>
      <c r="G2894" s="11"/>
    </row>
    <row r="2895" spans="1:7" hidden="1" x14ac:dyDescent="0.25">
      <c r="A2895" s="11" t="s">
        <v>3115</v>
      </c>
      <c r="B2895" s="11" t="s">
        <v>3116</v>
      </c>
      <c r="C2895" s="11" t="s">
        <v>3166</v>
      </c>
      <c r="D2895" s="47" t="s">
        <v>3158</v>
      </c>
      <c r="E2895" s="15">
        <v>467500</v>
      </c>
      <c r="F2895" s="11" t="s">
        <v>111</v>
      </c>
      <c r="G2895" s="11"/>
    </row>
    <row r="2896" spans="1:7" hidden="1" x14ac:dyDescent="0.25">
      <c r="A2896" s="11" t="s">
        <v>3115</v>
      </c>
      <c r="B2896" s="11" t="s">
        <v>3116</v>
      </c>
      <c r="C2896" s="11" t="s">
        <v>3166</v>
      </c>
      <c r="D2896" s="22" t="s">
        <v>3159</v>
      </c>
      <c r="E2896" s="15">
        <v>212500</v>
      </c>
      <c r="F2896" s="11" t="s">
        <v>105</v>
      </c>
      <c r="G2896" s="11"/>
    </row>
    <row r="2897" spans="1:7" hidden="1" x14ac:dyDescent="0.25">
      <c r="A2897" s="11" t="s">
        <v>3115</v>
      </c>
      <c r="B2897" s="11" t="s">
        <v>3116</v>
      </c>
      <c r="C2897" s="11" t="s">
        <v>3166</v>
      </c>
      <c r="D2897" s="44" t="s">
        <v>3160</v>
      </c>
      <c r="E2897" s="15">
        <v>255000</v>
      </c>
      <c r="F2897" s="11" t="s">
        <v>106</v>
      </c>
      <c r="G2897" s="11"/>
    </row>
    <row r="2898" spans="1:7" hidden="1" x14ac:dyDescent="0.25">
      <c r="A2898" s="11" t="s">
        <v>3115</v>
      </c>
      <c r="B2898" s="11" t="s">
        <v>3116</v>
      </c>
      <c r="C2898" s="11" t="s">
        <v>3166</v>
      </c>
      <c r="D2898" s="47" t="s">
        <v>3161</v>
      </c>
      <c r="E2898" s="15">
        <v>467500</v>
      </c>
      <c r="F2898" s="11" t="s">
        <v>111</v>
      </c>
      <c r="G2898" s="11"/>
    </row>
    <row r="2899" spans="1:7" hidden="1" x14ac:dyDescent="0.25">
      <c r="A2899" s="11" t="s">
        <v>3115</v>
      </c>
      <c r="B2899" s="11" t="s">
        <v>3116</v>
      </c>
      <c r="C2899" s="11" t="s">
        <v>3166</v>
      </c>
      <c r="D2899" s="47" t="s">
        <v>3162</v>
      </c>
      <c r="E2899" s="15">
        <v>467500</v>
      </c>
      <c r="F2899" s="11" t="s">
        <v>111</v>
      </c>
      <c r="G2899" s="11"/>
    </row>
    <row r="2900" spans="1:7" hidden="1" x14ac:dyDescent="0.25">
      <c r="A2900" s="11" t="s">
        <v>3115</v>
      </c>
      <c r="B2900" s="11" t="s">
        <v>3116</v>
      </c>
      <c r="C2900" s="11" t="s">
        <v>3166</v>
      </c>
      <c r="D2900" s="47" t="s">
        <v>3163</v>
      </c>
      <c r="E2900" s="15">
        <v>595000</v>
      </c>
      <c r="F2900" s="11" t="s">
        <v>111</v>
      </c>
      <c r="G2900" s="11"/>
    </row>
    <row r="2901" spans="1:7" hidden="1" x14ac:dyDescent="0.25">
      <c r="A2901" s="11" t="s">
        <v>3115</v>
      </c>
      <c r="B2901" s="11" t="s">
        <v>3116</v>
      </c>
      <c r="C2901" s="11" t="s">
        <v>3166</v>
      </c>
      <c r="D2901" s="47" t="s">
        <v>3164</v>
      </c>
      <c r="E2901" s="15">
        <v>467500</v>
      </c>
      <c r="F2901" s="11" t="s">
        <v>111</v>
      </c>
      <c r="G2901" s="11"/>
    </row>
    <row r="2902" spans="1:7" hidden="1" x14ac:dyDescent="0.25">
      <c r="A2902" s="11" t="s">
        <v>3115</v>
      </c>
      <c r="B2902" s="11" t="s">
        <v>3116</v>
      </c>
      <c r="C2902" s="11" t="s">
        <v>3166</v>
      </c>
      <c r="D2902" s="47" t="s">
        <v>3165</v>
      </c>
      <c r="E2902" s="15">
        <v>467500</v>
      </c>
      <c r="F2902" s="11" t="s">
        <v>111</v>
      </c>
      <c r="G2902" s="11"/>
    </row>
    <row r="2903" spans="1:7" hidden="1" x14ac:dyDescent="0.25">
      <c r="A2903" s="11" t="s">
        <v>3115</v>
      </c>
      <c r="B2903" s="11" t="s">
        <v>3116</v>
      </c>
      <c r="C2903" s="11" t="s">
        <v>891</v>
      </c>
      <c r="D2903" s="22" t="s">
        <v>3167</v>
      </c>
      <c r="E2903" s="15">
        <v>1700000</v>
      </c>
      <c r="F2903" s="11" t="s">
        <v>105</v>
      </c>
      <c r="G2903" s="11"/>
    </row>
    <row r="2904" spans="1:7" hidden="1" x14ac:dyDescent="0.25">
      <c r="A2904" s="11" t="s">
        <v>3115</v>
      </c>
      <c r="B2904" s="11" t="s">
        <v>3116</v>
      </c>
      <c r="C2904" s="11" t="s">
        <v>891</v>
      </c>
      <c r="D2904" s="22" t="s">
        <v>1466</v>
      </c>
      <c r="E2904" s="15">
        <v>1700000</v>
      </c>
      <c r="F2904" s="11" t="s">
        <v>105</v>
      </c>
      <c r="G2904" s="11"/>
    </row>
    <row r="2905" spans="1:7" hidden="1" x14ac:dyDescent="0.25">
      <c r="A2905" s="11" t="s">
        <v>3115</v>
      </c>
      <c r="B2905" s="11" t="s">
        <v>3116</v>
      </c>
      <c r="C2905" s="11" t="s">
        <v>1529</v>
      </c>
      <c r="D2905" s="47" t="s">
        <v>1466</v>
      </c>
      <c r="E2905" s="15">
        <v>150025</v>
      </c>
      <c r="F2905" s="11" t="s">
        <v>111</v>
      </c>
      <c r="G2905" s="11"/>
    </row>
    <row r="2906" spans="1:7" hidden="1" x14ac:dyDescent="0.25">
      <c r="A2906" s="11" t="s">
        <v>3115</v>
      </c>
      <c r="B2906" s="11" t="s">
        <v>3116</v>
      </c>
      <c r="C2906" s="11" t="s">
        <v>1529</v>
      </c>
      <c r="D2906" s="22" t="s">
        <v>3168</v>
      </c>
      <c r="E2906" s="15">
        <v>51000</v>
      </c>
      <c r="F2906" s="11" t="s">
        <v>105</v>
      </c>
      <c r="G2906" s="11"/>
    </row>
    <row r="2907" spans="1:7" hidden="1" x14ac:dyDescent="0.25">
      <c r="A2907" s="11" t="s">
        <v>3115</v>
      </c>
      <c r="B2907" s="11" t="s">
        <v>3116</v>
      </c>
      <c r="C2907" s="11" t="s">
        <v>1529</v>
      </c>
      <c r="D2907" s="22" t="s">
        <v>3169</v>
      </c>
      <c r="E2907" s="15">
        <v>238000</v>
      </c>
      <c r="F2907" s="11" t="s">
        <v>105</v>
      </c>
      <c r="G2907" s="11"/>
    </row>
    <row r="2908" spans="1:7" hidden="1" x14ac:dyDescent="0.25">
      <c r="A2908" s="11" t="s">
        <v>3115</v>
      </c>
      <c r="B2908" s="11" t="s">
        <v>3116</v>
      </c>
      <c r="C2908" s="11" t="s">
        <v>3173</v>
      </c>
      <c r="D2908" s="22" t="s">
        <v>3170</v>
      </c>
      <c r="E2908" s="15">
        <v>100000</v>
      </c>
      <c r="F2908" s="11" t="s">
        <v>105</v>
      </c>
      <c r="G2908" s="11"/>
    </row>
    <row r="2909" spans="1:7" hidden="1" x14ac:dyDescent="0.25">
      <c r="A2909" s="11" t="s">
        <v>3115</v>
      </c>
      <c r="B2909" s="11" t="s">
        <v>3116</v>
      </c>
      <c r="C2909" s="11" t="s">
        <v>3173</v>
      </c>
      <c r="D2909" s="47" t="s">
        <v>3171</v>
      </c>
      <c r="E2909" s="15">
        <v>270000</v>
      </c>
      <c r="F2909" s="11" t="s">
        <v>111</v>
      </c>
      <c r="G2909" s="11"/>
    </row>
    <row r="2910" spans="1:7" hidden="1" x14ac:dyDescent="0.25">
      <c r="A2910" s="11" t="s">
        <v>3115</v>
      </c>
      <c r="B2910" s="11" t="s">
        <v>3116</v>
      </c>
      <c r="C2910" s="11" t="s">
        <v>3173</v>
      </c>
      <c r="D2910" s="44" t="s">
        <v>3172</v>
      </c>
      <c r="E2910" s="15">
        <v>735000</v>
      </c>
      <c r="F2910" s="11" t="s">
        <v>106</v>
      </c>
      <c r="G2910" s="11"/>
    </row>
    <row r="2911" spans="1:7" hidden="1" x14ac:dyDescent="0.25">
      <c r="A2911" s="11" t="s">
        <v>3115</v>
      </c>
      <c r="B2911" s="11" t="s">
        <v>3116</v>
      </c>
      <c r="C2911" s="11" t="s">
        <v>3173</v>
      </c>
      <c r="D2911" s="22" t="s">
        <v>36</v>
      </c>
      <c r="E2911" s="15">
        <v>570000</v>
      </c>
      <c r="F2911" s="11" t="s">
        <v>105</v>
      </c>
      <c r="G2911" s="11"/>
    </row>
    <row r="2912" spans="1:7" hidden="1" x14ac:dyDescent="0.25">
      <c r="A2912" s="11" t="s">
        <v>3115</v>
      </c>
      <c r="B2912" s="11" t="s">
        <v>3116</v>
      </c>
      <c r="C2912" s="11" t="s">
        <v>3173</v>
      </c>
      <c r="D2912" s="22" t="s">
        <v>17</v>
      </c>
      <c r="E2912" s="15">
        <v>190000</v>
      </c>
      <c r="F2912" s="11" t="s">
        <v>105</v>
      </c>
      <c r="G2912" s="11"/>
    </row>
    <row r="2913" spans="1:7" hidden="1" x14ac:dyDescent="0.25">
      <c r="A2913" s="11" t="s">
        <v>3115</v>
      </c>
      <c r="B2913" s="11" t="s">
        <v>3116</v>
      </c>
      <c r="C2913" s="11" t="s">
        <v>3177</v>
      </c>
      <c r="D2913" s="44" t="s">
        <v>3174</v>
      </c>
      <c r="E2913" s="15">
        <v>195500</v>
      </c>
      <c r="F2913" s="11" t="s">
        <v>106</v>
      </c>
      <c r="G2913" s="11"/>
    </row>
    <row r="2914" spans="1:7" hidden="1" x14ac:dyDescent="0.25">
      <c r="A2914" s="11" t="s">
        <v>3115</v>
      </c>
      <c r="B2914" s="11" t="s">
        <v>3116</v>
      </c>
      <c r="C2914" s="11" t="s">
        <v>3177</v>
      </c>
      <c r="D2914" s="44" t="s">
        <v>3175</v>
      </c>
      <c r="E2914" s="15">
        <v>195500</v>
      </c>
      <c r="F2914" s="11" t="s">
        <v>106</v>
      </c>
      <c r="G2914" s="11"/>
    </row>
    <row r="2915" spans="1:7" hidden="1" x14ac:dyDescent="0.25">
      <c r="A2915" s="11" t="s">
        <v>3115</v>
      </c>
      <c r="B2915" s="11" t="s">
        <v>3116</v>
      </c>
      <c r="C2915" s="11" t="s">
        <v>3177</v>
      </c>
      <c r="D2915" s="22" t="s">
        <v>2501</v>
      </c>
      <c r="E2915" s="15">
        <v>1564000</v>
      </c>
      <c r="F2915" s="11" t="s">
        <v>105</v>
      </c>
      <c r="G2915" s="11"/>
    </row>
    <row r="2916" spans="1:7" hidden="1" x14ac:dyDescent="0.25">
      <c r="A2916" s="11" t="s">
        <v>3115</v>
      </c>
      <c r="B2916" s="11" t="s">
        <v>3116</v>
      </c>
      <c r="C2916" s="11" t="s">
        <v>3177</v>
      </c>
      <c r="D2916" s="22" t="s">
        <v>3176</v>
      </c>
      <c r="E2916" s="15">
        <v>1020000</v>
      </c>
      <c r="F2916" s="11" t="s">
        <v>105</v>
      </c>
      <c r="G2916" s="11"/>
    </row>
    <row r="2917" spans="1:7" hidden="1" x14ac:dyDescent="0.25">
      <c r="A2917" s="11" t="s">
        <v>3115</v>
      </c>
      <c r="B2917" s="11" t="s">
        <v>3116</v>
      </c>
      <c r="C2917" s="11" t="s">
        <v>2440</v>
      </c>
      <c r="D2917" s="22" t="s">
        <v>3121</v>
      </c>
      <c r="E2917" s="15">
        <v>6200000</v>
      </c>
      <c r="F2917" s="11" t="s">
        <v>105</v>
      </c>
      <c r="G2917" s="11"/>
    </row>
    <row r="2918" spans="1:7" hidden="1" x14ac:dyDescent="0.25">
      <c r="A2918" s="11" t="s">
        <v>3115</v>
      </c>
      <c r="B2918" s="11" t="s">
        <v>3116</v>
      </c>
      <c r="C2918" s="11" t="s">
        <v>2440</v>
      </c>
      <c r="D2918" s="22" t="s">
        <v>3122</v>
      </c>
      <c r="E2918" s="15">
        <v>1000000</v>
      </c>
      <c r="F2918" s="11" t="s">
        <v>105</v>
      </c>
      <c r="G2918" s="11"/>
    </row>
    <row r="2919" spans="1:7" hidden="1" x14ac:dyDescent="0.25">
      <c r="A2919" s="11" t="s">
        <v>3115</v>
      </c>
      <c r="B2919" s="11" t="s">
        <v>3116</v>
      </c>
      <c r="C2919" s="11" t="s">
        <v>2440</v>
      </c>
      <c r="D2919" s="22" t="s">
        <v>3123</v>
      </c>
      <c r="E2919" s="15">
        <v>500000</v>
      </c>
      <c r="F2919" s="11" t="s">
        <v>105</v>
      </c>
      <c r="G2919" s="11"/>
    </row>
    <row r="2920" spans="1:7" hidden="1" x14ac:dyDescent="0.25">
      <c r="A2920" s="11" t="s">
        <v>3115</v>
      </c>
      <c r="B2920" s="11" t="s">
        <v>3116</v>
      </c>
      <c r="C2920" s="11" t="s">
        <v>2440</v>
      </c>
      <c r="D2920" s="22" t="s">
        <v>9</v>
      </c>
      <c r="E2920" s="15">
        <v>4000000</v>
      </c>
      <c r="F2920" s="11" t="s">
        <v>105</v>
      </c>
      <c r="G2920" s="11"/>
    </row>
    <row r="2921" spans="1:7" hidden="1" x14ac:dyDescent="0.25">
      <c r="A2921" s="11" t="s">
        <v>3115</v>
      </c>
      <c r="B2921" s="11" t="s">
        <v>3178</v>
      </c>
      <c r="C2921" s="11" t="s">
        <v>3179</v>
      </c>
      <c r="D2921" s="22" t="s">
        <v>3180</v>
      </c>
      <c r="E2921" s="15">
        <v>450000</v>
      </c>
      <c r="F2921" s="11" t="s">
        <v>105</v>
      </c>
      <c r="G2921" s="11"/>
    </row>
    <row r="2922" spans="1:7" hidden="1" x14ac:dyDescent="0.25">
      <c r="A2922" s="11" t="s">
        <v>3115</v>
      </c>
      <c r="B2922" s="11" t="s">
        <v>3178</v>
      </c>
      <c r="C2922" s="11" t="s">
        <v>3183</v>
      </c>
      <c r="D2922" s="47" t="s">
        <v>3181</v>
      </c>
      <c r="E2922" s="15">
        <v>380000</v>
      </c>
      <c r="F2922" s="11" t="s">
        <v>111</v>
      </c>
      <c r="G2922" s="11"/>
    </row>
    <row r="2923" spans="1:7" hidden="1" x14ac:dyDescent="0.25">
      <c r="A2923" s="11" t="s">
        <v>3115</v>
      </c>
      <c r="B2923" s="11" t="s">
        <v>3178</v>
      </c>
      <c r="C2923" s="11" t="s">
        <v>3183</v>
      </c>
      <c r="D2923" s="22" t="s">
        <v>36</v>
      </c>
      <c r="E2923" s="15">
        <v>114000</v>
      </c>
      <c r="F2923" s="11" t="s">
        <v>105</v>
      </c>
      <c r="G2923" s="11"/>
    </row>
    <row r="2924" spans="1:7" hidden="1" x14ac:dyDescent="0.25">
      <c r="A2924" s="11" t="s">
        <v>3115</v>
      </c>
      <c r="B2924" s="11" t="s">
        <v>3178</v>
      </c>
      <c r="C2924" s="11" t="s">
        <v>3183</v>
      </c>
      <c r="D2924" s="44" t="s">
        <v>3182</v>
      </c>
      <c r="E2924" s="15">
        <v>190000</v>
      </c>
      <c r="F2924" s="11" t="s">
        <v>106</v>
      </c>
      <c r="G2924" s="11"/>
    </row>
    <row r="2925" spans="1:7" hidden="1" x14ac:dyDescent="0.25">
      <c r="A2925" s="11" t="s">
        <v>3115</v>
      </c>
      <c r="B2925" s="11" t="s">
        <v>3178</v>
      </c>
      <c r="C2925" s="11" t="s">
        <v>3185</v>
      </c>
      <c r="D2925" s="22" t="s">
        <v>9</v>
      </c>
      <c r="E2925" s="15">
        <v>1040000</v>
      </c>
      <c r="F2925" s="11" t="s">
        <v>105</v>
      </c>
      <c r="G2925" s="11"/>
    </row>
    <row r="2926" spans="1:7" hidden="1" x14ac:dyDescent="0.25">
      <c r="A2926" s="11" t="s">
        <v>3115</v>
      </c>
      <c r="B2926" s="11" t="s">
        <v>3178</v>
      </c>
      <c r="C2926" s="11" t="s">
        <v>3185</v>
      </c>
      <c r="D2926" s="44" t="s">
        <v>3184</v>
      </c>
      <c r="E2926" s="15">
        <v>2175000</v>
      </c>
      <c r="F2926" s="11" t="s">
        <v>106</v>
      </c>
      <c r="G2926" s="11"/>
    </row>
    <row r="2927" spans="1:7" hidden="1" x14ac:dyDescent="0.25">
      <c r="A2927" s="11" t="s">
        <v>3115</v>
      </c>
      <c r="B2927" s="11" t="s">
        <v>3186</v>
      </c>
      <c r="C2927" s="11" t="s">
        <v>2161</v>
      </c>
      <c r="D2927" s="22" t="s">
        <v>9</v>
      </c>
      <c r="E2927" s="15">
        <v>708000</v>
      </c>
      <c r="F2927" s="11" t="s">
        <v>105</v>
      </c>
      <c r="G2927" s="11"/>
    </row>
    <row r="2928" spans="1:7" hidden="1" x14ac:dyDescent="0.25">
      <c r="A2928" s="11" t="s">
        <v>3115</v>
      </c>
      <c r="B2928" s="11" t="s">
        <v>3186</v>
      </c>
      <c r="C2928" s="11" t="s">
        <v>2161</v>
      </c>
      <c r="D2928" s="44" t="s">
        <v>123</v>
      </c>
      <c r="E2928" s="15">
        <v>303000</v>
      </c>
      <c r="F2928" s="11" t="s">
        <v>106</v>
      </c>
      <c r="G2928" s="11"/>
    </row>
    <row r="2929" spans="1:7" hidden="1" x14ac:dyDescent="0.25">
      <c r="A2929" s="11" t="s">
        <v>3115</v>
      </c>
      <c r="B2929" s="11" t="s">
        <v>3186</v>
      </c>
      <c r="C2929" s="11" t="s">
        <v>3198</v>
      </c>
      <c r="D2929" s="44" t="s">
        <v>3187</v>
      </c>
      <c r="E2929" s="15">
        <v>700000</v>
      </c>
      <c r="F2929" s="11" t="s">
        <v>106</v>
      </c>
      <c r="G2929" s="11"/>
    </row>
    <row r="2930" spans="1:7" hidden="1" x14ac:dyDescent="0.25">
      <c r="A2930" s="11" t="s">
        <v>3115</v>
      </c>
      <c r="B2930" s="11" t="s">
        <v>3186</v>
      </c>
      <c r="C2930" s="11" t="s">
        <v>3198</v>
      </c>
      <c r="D2930" s="44" t="s">
        <v>893</v>
      </c>
      <c r="E2930" s="15">
        <v>1000000</v>
      </c>
      <c r="F2930" s="11" t="s">
        <v>106</v>
      </c>
      <c r="G2930" s="11"/>
    </row>
    <row r="2931" spans="1:7" hidden="1" x14ac:dyDescent="0.25">
      <c r="A2931" s="11" t="s">
        <v>3115</v>
      </c>
      <c r="B2931" s="11" t="s">
        <v>3186</v>
      </c>
      <c r="C2931" s="11" t="s">
        <v>3198</v>
      </c>
      <c r="D2931" s="44" t="s">
        <v>3188</v>
      </c>
      <c r="E2931" s="15">
        <v>100000</v>
      </c>
      <c r="F2931" s="11" t="s">
        <v>106</v>
      </c>
      <c r="G2931" s="11"/>
    </row>
    <row r="2932" spans="1:7" hidden="1" x14ac:dyDescent="0.25">
      <c r="A2932" s="11" t="s">
        <v>3115</v>
      </c>
      <c r="B2932" s="11" t="s">
        <v>3186</v>
      </c>
      <c r="C2932" s="11" t="s">
        <v>3198</v>
      </c>
      <c r="D2932" s="44" t="s">
        <v>3189</v>
      </c>
      <c r="E2932" s="15">
        <v>300000</v>
      </c>
      <c r="F2932" s="11" t="s">
        <v>106</v>
      </c>
      <c r="G2932" s="11"/>
    </row>
    <row r="2933" spans="1:7" hidden="1" x14ac:dyDescent="0.25">
      <c r="A2933" s="11" t="s">
        <v>3115</v>
      </c>
      <c r="B2933" s="11" t="s">
        <v>3186</v>
      </c>
      <c r="C2933" s="11" t="s">
        <v>3198</v>
      </c>
      <c r="D2933" s="44" t="s">
        <v>3190</v>
      </c>
      <c r="E2933" s="15">
        <v>300000</v>
      </c>
      <c r="F2933" s="11" t="s">
        <v>106</v>
      </c>
      <c r="G2933" s="11"/>
    </row>
    <row r="2934" spans="1:7" hidden="1" x14ac:dyDescent="0.25">
      <c r="A2934" s="11" t="s">
        <v>3115</v>
      </c>
      <c r="B2934" s="11" t="s">
        <v>3186</v>
      </c>
      <c r="C2934" s="11" t="s">
        <v>3198</v>
      </c>
      <c r="D2934" s="44" t="s">
        <v>3191</v>
      </c>
      <c r="E2934" s="15">
        <v>300000</v>
      </c>
      <c r="F2934" s="11" t="s">
        <v>106</v>
      </c>
      <c r="G2934" s="11"/>
    </row>
    <row r="2935" spans="1:7" hidden="1" x14ac:dyDescent="0.25">
      <c r="A2935" s="11" t="s">
        <v>3115</v>
      </c>
      <c r="B2935" s="11" t="s">
        <v>3186</v>
      </c>
      <c r="C2935" s="11" t="s">
        <v>3198</v>
      </c>
      <c r="D2935" s="44" t="s">
        <v>3192</v>
      </c>
      <c r="E2935" s="15">
        <v>150000</v>
      </c>
      <c r="F2935" s="11" t="s">
        <v>106</v>
      </c>
      <c r="G2935" s="11"/>
    </row>
    <row r="2936" spans="1:7" hidden="1" x14ac:dyDescent="0.25">
      <c r="A2936" s="11" t="s">
        <v>3115</v>
      </c>
      <c r="B2936" s="11" t="s">
        <v>3186</v>
      </c>
      <c r="C2936" s="11" t="s">
        <v>3198</v>
      </c>
      <c r="D2936" s="44" t="s">
        <v>3193</v>
      </c>
      <c r="E2936" s="15">
        <v>100000</v>
      </c>
      <c r="F2936" s="11" t="s">
        <v>106</v>
      </c>
      <c r="G2936" s="11"/>
    </row>
    <row r="2937" spans="1:7" hidden="1" x14ac:dyDescent="0.25">
      <c r="A2937" s="11" t="s">
        <v>3115</v>
      </c>
      <c r="B2937" s="11" t="s">
        <v>3186</v>
      </c>
      <c r="C2937" s="11" t="s">
        <v>3198</v>
      </c>
      <c r="D2937" s="44" t="s">
        <v>3194</v>
      </c>
      <c r="E2937" s="15">
        <v>100000</v>
      </c>
      <c r="F2937" s="11" t="s">
        <v>106</v>
      </c>
      <c r="G2937" s="11"/>
    </row>
    <row r="2938" spans="1:7" hidden="1" x14ac:dyDescent="0.25">
      <c r="A2938" s="11" t="s">
        <v>3115</v>
      </c>
      <c r="B2938" s="11" t="s">
        <v>3186</v>
      </c>
      <c r="C2938" s="11" t="s">
        <v>3198</v>
      </c>
      <c r="D2938" s="44" t="s">
        <v>3195</v>
      </c>
      <c r="E2938" s="15">
        <v>100000</v>
      </c>
      <c r="F2938" s="11" t="s">
        <v>106</v>
      </c>
      <c r="G2938" s="11"/>
    </row>
    <row r="2939" spans="1:7" hidden="1" x14ac:dyDescent="0.25">
      <c r="A2939" s="11" t="s">
        <v>3115</v>
      </c>
      <c r="B2939" s="11" t="s">
        <v>3186</v>
      </c>
      <c r="C2939" s="11" t="s">
        <v>3198</v>
      </c>
      <c r="D2939" s="44" t="s">
        <v>3196</v>
      </c>
      <c r="E2939" s="15">
        <v>300000</v>
      </c>
      <c r="F2939" s="11" t="s">
        <v>106</v>
      </c>
      <c r="G2939" s="11"/>
    </row>
    <row r="2940" spans="1:7" hidden="1" x14ac:dyDescent="0.25">
      <c r="A2940" s="11" t="s">
        <v>3115</v>
      </c>
      <c r="B2940" s="11" t="s">
        <v>3186</v>
      </c>
      <c r="C2940" s="11" t="s">
        <v>3198</v>
      </c>
      <c r="D2940" s="44" t="s">
        <v>3197</v>
      </c>
      <c r="E2940" s="15">
        <v>150000</v>
      </c>
      <c r="F2940" s="11" t="s">
        <v>106</v>
      </c>
      <c r="G2940" s="11"/>
    </row>
    <row r="2941" spans="1:7" ht="21" hidden="1" x14ac:dyDescent="0.25">
      <c r="A2941" s="11" t="s">
        <v>3115</v>
      </c>
      <c r="B2941" s="11" t="s">
        <v>3186</v>
      </c>
      <c r="C2941" s="11" t="s">
        <v>3199</v>
      </c>
      <c r="D2941" s="22" t="s">
        <v>3200</v>
      </c>
      <c r="E2941" s="15">
        <v>240000</v>
      </c>
      <c r="F2941" s="11" t="s">
        <v>105</v>
      </c>
      <c r="G2941" s="11"/>
    </row>
    <row r="2942" spans="1:7" hidden="1" x14ac:dyDescent="0.25">
      <c r="A2942" s="11" t="s">
        <v>3115</v>
      </c>
      <c r="B2942" s="11" t="s">
        <v>3186</v>
      </c>
      <c r="C2942" s="11" t="s">
        <v>3199</v>
      </c>
      <c r="D2942" s="22" t="s">
        <v>3201</v>
      </c>
      <c r="E2942" s="15">
        <v>600000</v>
      </c>
      <c r="F2942" s="11" t="s">
        <v>105</v>
      </c>
      <c r="G2942" s="11"/>
    </row>
    <row r="2943" spans="1:7" hidden="1" x14ac:dyDescent="0.25">
      <c r="A2943" s="11" t="s">
        <v>3115</v>
      </c>
      <c r="B2943" s="11" t="s">
        <v>3186</v>
      </c>
      <c r="C2943" s="11" t="s">
        <v>3199</v>
      </c>
      <c r="D2943" s="22" t="s">
        <v>1631</v>
      </c>
      <c r="E2943" s="15">
        <v>100000</v>
      </c>
      <c r="F2943" s="11" t="s">
        <v>105</v>
      </c>
      <c r="G2943" s="11"/>
    </row>
    <row r="2944" spans="1:7" hidden="1" x14ac:dyDescent="0.25">
      <c r="A2944" s="11" t="s">
        <v>3115</v>
      </c>
      <c r="B2944" s="11" t="s">
        <v>3186</v>
      </c>
      <c r="C2944" s="11" t="s">
        <v>3199</v>
      </c>
      <c r="D2944" s="44" t="s">
        <v>3202</v>
      </c>
      <c r="E2944" s="15">
        <v>150000</v>
      </c>
      <c r="F2944" s="11" t="s">
        <v>106</v>
      </c>
      <c r="G2944" s="11"/>
    </row>
    <row r="2945" spans="1:7" hidden="1" x14ac:dyDescent="0.25">
      <c r="A2945" s="11" t="s">
        <v>3115</v>
      </c>
      <c r="B2945" s="11" t="s">
        <v>3186</v>
      </c>
      <c r="C2945" s="11" t="s">
        <v>3199</v>
      </c>
      <c r="D2945" s="44" t="s">
        <v>3203</v>
      </c>
      <c r="E2945" s="15">
        <v>50000</v>
      </c>
      <c r="F2945" s="11" t="s">
        <v>106</v>
      </c>
      <c r="G2945" s="11"/>
    </row>
    <row r="2946" spans="1:7" hidden="1" x14ac:dyDescent="0.25">
      <c r="A2946" s="11" t="s">
        <v>3115</v>
      </c>
      <c r="B2946" s="11" t="s">
        <v>3186</v>
      </c>
      <c r="C2946" s="11" t="s">
        <v>3199</v>
      </c>
      <c r="D2946" s="44" t="s">
        <v>3204</v>
      </c>
      <c r="E2946" s="15">
        <v>100000</v>
      </c>
      <c r="F2946" s="11" t="s">
        <v>106</v>
      </c>
      <c r="G2946" s="11"/>
    </row>
    <row r="2947" spans="1:7" hidden="1" x14ac:dyDescent="0.25">
      <c r="A2947" s="11" t="s">
        <v>3115</v>
      </c>
      <c r="B2947" s="11" t="s">
        <v>3186</v>
      </c>
      <c r="C2947" s="11" t="s">
        <v>3199</v>
      </c>
      <c r="D2947" s="22" t="s">
        <v>3205</v>
      </c>
      <c r="E2947" s="15">
        <v>200000</v>
      </c>
      <c r="F2947" s="11" t="s">
        <v>105</v>
      </c>
      <c r="G2947" s="11"/>
    </row>
    <row r="2948" spans="1:7" hidden="1" x14ac:dyDescent="0.25">
      <c r="A2948" s="11" t="s">
        <v>3115</v>
      </c>
      <c r="B2948" s="11" t="s">
        <v>3186</v>
      </c>
      <c r="C2948" s="11" t="s">
        <v>3199</v>
      </c>
      <c r="D2948" s="44" t="s">
        <v>3206</v>
      </c>
      <c r="E2948" s="15">
        <v>200000</v>
      </c>
      <c r="F2948" s="11" t="s">
        <v>106</v>
      </c>
      <c r="G2948" s="11"/>
    </row>
    <row r="2949" spans="1:7" hidden="1" x14ac:dyDescent="0.25">
      <c r="A2949" s="11" t="s">
        <v>3115</v>
      </c>
      <c r="B2949" s="11" t="s">
        <v>3186</v>
      </c>
      <c r="C2949" s="11" t="s">
        <v>3207</v>
      </c>
      <c r="D2949" s="44" t="s">
        <v>3208</v>
      </c>
      <c r="E2949" s="15">
        <v>3000000</v>
      </c>
      <c r="F2949" s="11" t="s">
        <v>106</v>
      </c>
      <c r="G2949" s="11"/>
    </row>
    <row r="2950" spans="1:7" hidden="1" x14ac:dyDescent="0.25">
      <c r="A2950" s="11" t="s">
        <v>3115</v>
      </c>
      <c r="B2950" s="11" t="s">
        <v>3186</v>
      </c>
      <c r="C2950" s="11" t="s">
        <v>3207</v>
      </c>
      <c r="D2950" s="47" t="s">
        <v>3209</v>
      </c>
      <c r="E2950" s="15">
        <v>750000</v>
      </c>
      <c r="F2950" s="11" t="s">
        <v>111</v>
      </c>
      <c r="G2950" s="11"/>
    </row>
    <row r="2951" spans="1:7" hidden="1" x14ac:dyDescent="0.25">
      <c r="A2951" s="11" t="s">
        <v>3115</v>
      </c>
      <c r="B2951" s="11" t="s">
        <v>3186</v>
      </c>
      <c r="C2951" s="11" t="s">
        <v>3207</v>
      </c>
      <c r="D2951" s="44" t="s">
        <v>3210</v>
      </c>
      <c r="E2951" s="15">
        <v>750000</v>
      </c>
      <c r="F2951" s="11" t="s">
        <v>106</v>
      </c>
      <c r="G2951" s="11"/>
    </row>
    <row r="2952" spans="1:7" hidden="1" x14ac:dyDescent="0.25">
      <c r="A2952" s="11" t="s">
        <v>3115</v>
      </c>
      <c r="B2952" s="11" t="s">
        <v>3186</v>
      </c>
      <c r="C2952" s="11" t="s">
        <v>3207</v>
      </c>
      <c r="D2952" s="22" t="s">
        <v>3211</v>
      </c>
      <c r="E2952" s="15">
        <v>15000</v>
      </c>
      <c r="F2952" s="11" t="s">
        <v>105</v>
      </c>
      <c r="G2952" s="11"/>
    </row>
    <row r="2953" spans="1:7" hidden="1" x14ac:dyDescent="0.25">
      <c r="A2953" s="11" t="s">
        <v>3115</v>
      </c>
      <c r="B2953" s="11" t="s">
        <v>3186</v>
      </c>
      <c r="C2953" s="11" t="s">
        <v>3214</v>
      </c>
      <c r="D2953" s="22" t="s">
        <v>3212</v>
      </c>
      <c r="E2953" s="15">
        <v>400000</v>
      </c>
      <c r="F2953" s="11" t="s">
        <v>105</v>
      </c>
      <c r="G2953" s="11"/>
    </row>
    <row r="2954" spans="1:7" hidden="1" x14ac:dyDescent="0.25">
      <c r="A2954" s="11" t="s">
        <v>3115</v>
      </c>
      <c r="B2954" s="11" t="s">
        <v>3186</v>
      </c>
      <c r="C2954" s="11" t="s">
        <v>3214</v>
      </c>
      <c r="D2954" s="44" t="s">
        <v>3213</v>
      </c>
      <c r="E2954" s="15">
        <v>1000000</v>
      </c>
      <c r="F2954" s="11" t="s">
        <v>106</v>
      </c>
      <c r="G2954" s="11"/>
    </row>
    <row r="2955" spans="1:7" hidden="1" x14ac:dyDescent="0.25">
      <c r="A2955" s="26" t="s">
        <v>3115</v>
      </c>
      <c r="B2955" s="26" t="s">
        <v>3186</v>
      </c>
      <c r="C2955" s="26" t="s">
        <v>3217</v>
      </c>
      <c r="D2955" s="53" t="s">
        <v>3878</v>
      </c>
      <c r="E2955" s="32">
        <v>1980000</v>
      </c>
      <c r="F2955" s="26" t="s">
        <v>111</v>
      </c>
      <c r="G2955" s="11"/>
    </row>
    <row r="2956" spans="1:7" ht="21" hidden="1" x14ac:dyDescent="0.25">
      <c r="A2956" s="11" t="s">
        <v>3115</v>
      </c>
      <c r="B2956" s="11" t="s">
        <v>3186</v>
      </c>
      <c r="C2956" s="11" t="s">
        <v>3217</v>
      </c>
      <c r="D2956" s="44" t="s">
        <v>3215</v>
      </c>
      <c r="E2956" s="15">
        <v>425000</v>
      </c>
      <c r="F2956" s="11" t="s">
        <v>106</v>
      </c>
      <c r="G2956" s="11"/>
    </row>
    <row r="2957" spans="1:7" hidden="1" x14ac:dyDescent="0.25">
      <c r="A2957" s="11" t="s">
        <v>3115</v>
      </c>
      <c r="B2957" s="11" t="s">
        <v>3186</v>
      </c>
      <c r="C2957" s="11" t="s">
        <v>3217</v>
      </c>
      <c r="D2957" s="47" t="s">
        <v>3216</v>
      </c>
      <c r="E2957" s="15">
        <v>1785000</v>
      </c>
      <c r="F2957" s="11" t="s">
        <v>111</v>
      </c>
      <c r="G2957" s="11"/>
    </row>
    <row r="2958" spans="1:7" hidden="1" x14ac:dyDescent="0.25">
      <c r="A2958" s="11" t="s">
        <v>3115</v>
      </c>
      <c r="B2958" s="11" t="s">
        <v>3186</v>
      </c>
      <c r="C2958" s="11" t="s">
        <v>3221</v>
      </c>
      <c r="D2958" s="22" t="s">
        <v>1227</v>
      </c>
      <c r="E2958" s="15">
        <v>2000000</v>
      </c>
      <c r="F2958" s="11" t="s">
        <v>105</v>
      </c>
      <c r="G2958" s="11"/>
    </row>
    <row r="2959" spans="1:7" hidden="1" x14ac:dyDescent="0.25">
      <c r="A2959" s="11" t="s">
        <v>3115</v>
      </c>
      <c r="B2959" s="11" t="s">
        <v>3186</v>
      </c>
      <c r="C2959" s="11" t="s">
        <v>3221</v>
      </c>
      <c r="D2959" s="22" t="s">
        <v>3218</v>
      </c>
      <c r="E2959" s="15">
        <v>200000</v>
      </c>
      <c r="F2959" s="11" t="s">
        <v>105</v>
      </c>
      <c r="G2959" s="11"/>
    </row>
    <row r="2960" spans="1:7" hidden="1" x14ac:dyDescent="0.25">
      <c r="A2960" s="11" t="s">
        <v>3115</v>
      </c>
      <c r="B2960" s="11" t="s">
        <v>3186</v>
      </c>
      <c r="C2960" s="11" t="s">
        <v>3221</v>
      </c>
      <c r="D2960" s="22" t="s">
        <v>3219</v>
      </c>
      <c r="E2960" s="15">
        <v>600000</v>
      </c>
      <c r="F2960" s="11" t="s">
        <v>105</v>
      </c>
      <c r="G2960" s="11"/>
    </row>
    <row r="2961" spans="1:7" hidden="1" x14ac:dyDescent="0.25">
      <c r="A2961" s="11" t="s">
        <v>3115</v>
      </c>
      <c r="B2961" s="11" t="s">
        <v>3186</v>
      </c>
      <c r="C2961" s="11" t="s">
        <v>3221</v>
      </c>
      <c r="D2961" s="22" t="s">
        <v>3220</v>
      </c>
      <c r="E2961" s="15">
        <v>540000</v>
      </c>
      <c r="F2961" s="11" t="s">
        <v>105</v>
      </c>
      <c r="G2961" s="11"/>
    </row>
    <row r="2962" spans="1:7" ht="21" hidden="1" x14ac:dyDescent="0.25">
      <c r="A2962" s="11" t="s">
        <v>3115</v>
      </c>
      <c r="B2962" s="11" t="s">
        <v>3186</v>
      </c>
      <c r="C2962" s="11" t="s">
        <v>3224</v>
      </c>
      <c r="D2962" s="44" t="s">
        <v>3222</v>
      </c>
      <c r="E2962" s="15">
        <v>500000</v>
      </c>
      <c r="F2962" s="11" t="s">
        <v>106</v>
      </c>
      <c r="G2962" s="11"/>
    </row>
    <row r="2963" spans="1:7" ht="21" hidden="1" x14ac:dyDescent="0.25">
      <c r="A2963" s="11" t="s">
        <v>3115</v>
      </c>
      <c r="B2963" s="11" t="s">
        <v>3186</v>
      </c>
      <c r="C2963" s="11" t="s">
        <v>3224</v>
      </c>
      <c r="D2963" s="44" t="s">
        <v>3223</v>
      </c>
      <c r="E2963" s="15">
        <v>1000000</v>
      </c>
      <c r="F2963" s="11" t="s">
        <v>106</v>
      </c>
      <c r="G2963" s="11"/>
    </row>
    <row r="2964" spans="1:7" hidden="1" x14ac:dyDescent="0.25">
      <c r="A2964" s="11" t="s">
        <v>3115</v>
      </c>
      <c r="B2964" s="11" t="s">
        <v>3186</v>
      </c>
      <c r="C2964" s="11" t="s">
        <v>3233</v>
      </c>
      <c r="D2964" s="44" t="s">
        <v>3225</v>
      </c>
      <c r="E2964" s="15">
        <v>300000</v>
      </c>
      <c r="F2964" s="11" t="s">
        <v>106</v>
      </c>
      <c r="G2964" s="11"/>
    </row>
    <row r="2965" spans="1:7" hidden="1" x14ac:dyDescent="0.25">
      <c r="A2965" s="11" t="s">
        <v>3115</v>
      </c>
      <c r="B2965" s="11" t="s">
        <v>3186</v>
      </c>
      <c r="C2965" s="11" t="s">
        <v>3233</v>
      </c>
      <c r="D2965" s="44" t="s">
        <v>3226</v>
      </c>
      <c r="E2965" s="15">
        <v>300000</v>
      </c>
      <c r="F2965" s="11" t="s">
        <v>106</v>
      </c>
      <c r="G2965" s="11"/>
    </row>
    <row r="2966" spans="1:7" hidden="1" x14ac:dyDescent="0.25">
      <c r="A2966" s="11" t="s">
        <v>3115</v>
      </c>
      <c r="B2966" s="11" t="s">
        <v>3186</v>
      </c>
      <c r="C2966" s="11" t="s">
        <v>3233</v>
      </c>
      <c r="D2966" s="22" t="s">
        <v>3227</v>
      </c>
      <c r="E2966" s="15">
        <v>50000</v>
      </c>
      <c r="F2966" s="11" t="s">
        <v>105</v>
      </c>
      <c r="G2966" s="11"/>
    </row>
    <row r="2967" spans="1:7" hidden="1" x14ac:dyDescent="0.25">
      <c r="A2967" s="11" t="s">
        <v>3115</v>
      </c>
      <c r="B2967" s="11" t="s">
        <v>3186</v>
      </c>
      <c r="C2967" s="11" t="s">
        <v>3233</v>
      </c>
      <c r="D2967" s="47" t="s">
        <v>3228</v>
      </c>
      <c r="E2967" s="15">
        <v>300000</v>
      </c>
      <c r="F2967" s="11" t="s">
        <v>111</v>
      </c>
      <c r="G2967" s="11"/>
    </row>
    <row r="2968" spans="1:7" hidden="1" x14ac:dyDescent="0.25">
      <c r="A2968" s="11" t="s">
        <v>3115</v>
      </c>
      <c r="B2968" s="11" t="s">
        <v>3186</v>
      </c>
      <c r="C2968" s="11" t="s">
        <v>3233</v>
      </c>
      <c r="D2968" s="44" t="s">
        <v>3229</v>
      </c>
      <c r="E2968" s="15">
        <v>300000</v>
      </c>
      <c r="F2968" s="11" t="s">
        <v>106</v>
      </c>
      <c r="G2968" s="11"/>
    </row>
    <row r="2969" spans="1:7" hidden="1" x14ac:dyDescent="0.25">
      <c r="A2969" s="11" t="s">
        <v>3115</v>
      </c>
      <c r="B2969" s="11" t="s">
        <v>3186</v>
      </c>
      <c r="C2969" s="11" t="s">
        <v>3233</v>
      </c>
      <c r="D2969" s="44" t="s">
        <v>3023</v>
      </c>
      <c r="E2969" s="15">
        <v>300000</v>
      </c>
      <c r="F2969" s="11" t="s">
        <v>106</v>
      </c>
      <c r="G2969" s="11"/>
    </row>
    <row r="2970" spans="1:7" hidden="1" x14ac:dyDescent="0.25">
      <c r="A2970" s="11" t="s">
        <v>3115</v>
      </c>
      <c r="B2970" s="11" t="s">
        <v>3186</v>
      </c>
      <c r="C2970" s="11" t="s">
        <v>3233</v>
      </c>
      <c r="D2970" s="44" t="s">
        <v>3230</v>
      </c>
      <c r="E2970" s="15">
        <v>300000</v>
      </c>
      <c r="F2970" s="11" t="s">
        <v>106</v>
      </c>
      <c r="G2970" s="11"/>
    </row>
    <row r="2971" spans="1:7" hidden="1" x14ac:dyDescent="0.25">
      <c r="A2971" s="11" t="s">
        <v>3115</v>
      </c>
      <c r="B2971" s="11" t="s">
        <v>3186</v>
      </c>
      <c r="C2971" s="11" t="s">
        <v>3233</v>
      </c>
      <c r="D2971" s="22" t="s">
        <v>3231</v>
      </c>
      <c r="E2971" s="15">
        <v>250000</v>
      </c>
      <c r="F2971" s="11" t="s">
        <v>105</v>
      </c>
      <c r="G2971" s="11"/>
    </row>
    <row r="2972" spans="1:7" hidden="1" x14ac:dyDescent="0.25">
      <c r="A2972" s="11" t="s">
        <v>3115</v>
      </c>
      <c r="B2972" s="11" t="s">
        <v>3186</v>
      </c>
      <c r="C2972" s="11" t="s">
        <v>3233</v>
      </c>
      <c r="D2972" s="44" t="s">
        <v>3232</v>
      </c>
      <c r="E2972" s="15">
        <v>150000</v>
      </c>
      <c r="F2972" s="11" t="s">
        <v>106</v>
      </c>
      <c r="G2972" s="11"/>
    </row>
    <row r="2973" spans="1:7" hidden="1" x14ac:dyDescent="0.25">
      <c r="A2973" s="11" t="s">
        <v>3115</v>
      </c>
      <c r="B2973" s="11" t="s">
        <v>3186</v>
      </c>
      <c r="C2973" s="11" t="s">
        <v>3235</v>
      </c>
      <c r="D2973" s="22" t="s">
        <v>3234</v>
      </c>
      <c r="E2973" s="15">
        <v>1140000</v>
      </c>
      <c r="F2973" s="11" t="s">
        <v>105</v>
      </c>
      <c r="G2973" s="11"/>
    </row>
    <row r="2974" spans="1:7" ht="21" hidden="1" x14ac:dyDescent="0.25">
      <c r="A2974" s="11" t="s">
        <v>3115</v>
      </c>
      <c r="B2974" s="11" t="s">
        <v>3186</v>
      </c>
      <c r="C2974" s="11" t="s">
        <v>3237</v>
      </c>
      <c r="D2974" s="44" t="s">
        <v>3236</v>
      </c>
      <c r="E2974" s="15">
        <v>1062500</v>
      </c>
      <c r="F2974" s="11" t="s">
        <v>106</v>
      </c>
      <c r="G2974" s="11"/>
    </row>
    <row r="2975" spans="1:7" hidden="1" x14ac:dyDescent="0.25">
      <c r="A2975" s="11" t="s">
        <v>3115</v>
      </c>
      <c r="B2975" s="11" t="s">
        <v>3186</v>
      </c>
      <c r="C2975" s="11" t="s">
        <v>3237</v>
      </c>
      <c r="D2975" s="22" t="s">
        <v>36</v>
      </c>
      <c r="E2975" s="15">
        <v>510000</v>
      </c>
      <c r="F2975" s="11" t="s">
        <v>105</v>
      </c>
      <c r="G2975" s="11"/>
    </row>
    <row r="2976" spans="1:7" hidden="1" x14ac:dyDescent="0.25">
      <c r="A2976" s="11" t="s">
        <v>3115</v>
      </c>
      <c r="B2976" s="11" t="s">
        <v>3186</v>
      </c>
      <c r="C2976" s="11" t="s">
        <v>3237</v>
      </c>
      <c r="D2976" s="22" t="s">
        <v>10</v>
      </c>
      <c r="E2976" s="15">
        <v>425425</v>
      </c>
      <c r="F2976" s="11" t="s">
        <v>105</v>
      </c>
      <c r="G2976" s="11"/>
    </row>
    <row r="2977" spans="1:7" hidden="1" x14ac:dyDescent="0.25">
      <c r="A2977" s="11" t="s">
        <v>3115</v>
      </c>
      <c r="B2977" s="11" t="s">
        <v>3186</v>
      </c>
      <c r="C2977" s="11" t="s">
        <v>3240</v>
      </c>
      <c r="D2977" s="47" t="s">
        <v>3238</v>
      </c>
      <c r="E2977" s="15">
        <v>400000</v>
      </c>
      <c r="F2977" s="11" t="s">
        <v>111</v>
      </c>
      <c r="G2977" s="11"/>
    </row>
    <row r="2978" spans="1:7" hidden="1" x14ac:dyDescent="0.25">
      <c r="A2978" s="11" t="s">
        <v>3115</v>
      </c>
      <c r="B2978" s="11" t="s">
        <v>3186</v>
      </c>
      <c r="C2978" s="11" t="s">
        <v>3240</v>
      </c>
      <c r="D2978" s="22" t="s">
        <v>3239</v>
      </c>
      <c r="E2978" s="15">
        <v>750000</v>
      </c>
      <c r="F2978" s="11" t="s">
        <v>105</v>
      </c>
      <c r="G2978" s="11"/>
    </row>
    <row r="2979" spans="1:7" hidden="1" x14ac:dyDescent="0.25">
      <c r="A2979" s="11" t="s">
        <v>3115</v>
      </c>
      <c r="B2979" s="11" t="s">
        <v>3186</v>
      </c>
      <c r="C2979" s="11" t="s">
        <v>3243</v>
      </c>
      <c r="D2979" s="22" t="s">
        <v>3241</v>
      </c>
      <c r="E2979" s="15">
        <v>800000</v>
      </c>
      <c r="F2979" s="11" t="s">
        <v>105</v>
      </c>
      <c r="G2979" s="11"/>
    </row>
    <row r="2980" spans="1:7" hidden="1" x14ac:dyDescent="0.25">
      <c r="A2980" s="11" t="s">
        <v>3115</v>
      </c>
      <c r="B2980" s="11" t="s">
        <v>3186</v>
      </c>
      <c r="C2980" s="11" t="s">
        <v>3243</v>
      </c>
      <c r="D2980" s="22" t="s">
        <v>3242</v>
      </c>
      <c r="E2980" s="15">
        <v>3000000</v>
      </c>
      <c r="F2980" s="11" t="s">
        <v>105</v>
      </c>
      <c r="G2980" s="11"/>
    </row>
    <row r="2981" spans="1:7" hidden="1" x14ac:dyDescent="0.25">
      <c r="A2981" s="11" t="s">
        <v>3115</v>
      </c>
      <c r="B2981" s="11" t="s">
        <v>3186</v>
      </c>
      <c r="C2981" s="11" t="s">
        <v>3245</v>
      </c>
      <c r="D2981" s="22" t="s">
        <v>3244</v>
      </c>
      <c r="E2981" s="15">
        <v>600000</v>
      </c>
      <c r="F2981" s="11" t="s">
        <v>105</v>
      </c>
      <c r="G2981" s="11"/>
    </row>
    <row r="2982" spans="1:7" hidden="1" x14ac:dyDescent="0.25">
      <c r="A2982" s="11" t="s">
        <v>3115</v>
      </c>
      <c r="B2982" s="11" t="s">
        <v>3186</v>
      </c>
      <c r="C2982" s="11" t="s">
        <v>3247</v>
      </c>
      <c r="D2982" s="22" t="s">
        <v>3246</v>
      </c>
      <c r="E2982" s="15">
        <v>3145000</v>
      </c>
      <c r="F2982" s="11" t="s">
        <v>105</v>
      </c>
      <c r="G2982" s="11"/>
    </row>
    <row r="2983" spans="1:7" hidden="1" x14ac:dyDescent="0.25">
      <c r="A2983" s="11" t="s">
        <v>3115</v>
      </c>
      <c r="B2983" s="11" t="s">
        <v>3186</v>
      </c>
      <c r="C2983" s="11" t="s">
        <v>92</v>
      </c>
      <c r="D2983" s="22" t="s">
        <v>35</v>
      </c>
      <c r="E2983" s="15">
        <v>399000</v>
      </c>
      <c r="F2983" s="11" t="s">
        <v>105</v>
      </c>
      <c r="G2983" s="11"/>
    </row>
    <row r="2984" spans="1:7" hidden="1" x14ac:dyDescent="0.25">
      <c r="A2984" s="11" t="s">
        <v>3115</v>
      </c>
      <c r="B2984" s="11" t="s">
        <v>3186</v>
      </c>
      <c r="C2984" s="11" t="s">
        <v>92</v>
      </c>
      <c r="D2984" s="44" t="s">
        <v>55</v>
      </c>
      <c r="E2984" s="15">
        <v>665000</v>
      </c>
      <c r="F2984" s="11" t="s">
        <v>106</v>
      </c>
      <c r="G2984" s="11"/>
    </row>
    <row r="2985" spans="1:7" hidden="1" x14ac:dyDescent="0.25">
      <c r="A2985" s="11" t="s">
        <v>3115</v>
      </c>
      <c r="B2985" s="11" t="s">
        <v>3186</v>
      </c>
      <c r="C2985" s="11" t="s">
        <v>3250</v>
      </c>
      <c r="D2985" s="22" t="s">
        <v>51</v>
      </c>
      <c r="E2985" s="15">
        <v>360000</v>
      </c>
      <c r="F2985" s="11" t="s">
        <v>105</v>
      </c>
      <c r="G2985" s="11"/>
    </row>
    <row r="2986" spans="1:7" hidden="1" x14ac:dyDescent="0.25">
      <c r="A2986" s="11" t="s">
        <v>3115</v>
      </c>
      <c r="B2986" s="11" t="s">
        <v>3186</v>
      </c>
      <c r="C2986" s="11" t="s">
        <v>3250</v>
      </c>
      <c r="D2986" s="44" t="s">
        <v>3248</v>
      </c>
      <c r="E2986" s="15">
        <v>450000</v>
      </c>
      <c r="F2986" s="11" t="s">
        <v>106</v>
      </c>
      <c r="G2986" s="11"/>
    </row>
    <row r="2987" spans="1:7" hidden="1" x14ac:dyDescent="0.25">
      <c r="A2987" s="11" t="s">
        <v>3115</v>
      </c>
      <c r="B2987" s="11" t="s">
        <v>3186</v>
      </c>
      <c r="C2987" s="11" t="s">
        <v>3250</v>
      </c>
      <c r="D2987" s="22" t="s">
        <v>3249</v>
      </c>
      <c r="E2987" s="15">
        <v>180000</v>
      </c>
      <c r="F2987" s="11" t="s">
        <v>105</v>
      </c>
      <c r="G2987" s="11"/>
    </row>
    <row r="2988" spans="1:7" hidden="1" x14ac:dyDescent="0.25">
      <c r="A2988" s="11" t="s">
        <v>3115</v>
      </c>
      <c r="B2988" s="11" t="s">
        <v>3254</v>
      </c>
      <c r="C2988" s="11" t="s">
        <v>3255</v>
      </c>
      <c r="D2988" s="22" t="s">
        <v>3251</v>
      </c>
      <c r="E2988" s="15">
        <v>45668.5</v>
      </c>
      <c r="F2988" s="11" t="s">
        <v>105</v>
      </c>
      <c r="G2988" s="11"/>
    </row>
    <row r="2989" spans="1:7" hidden="1" x14ac:dyDescent="0.25">
      <c r="A2989" s="11" t="s">
        <v>3115</v>
      </c>
      <c r="B2989" s="11" t="s">
        <v>3254</v>
      </c>
      <c r="C2989" s="11" t="s">
        <v>3255</v>
      </c>
      <c r="D2989" s="47" t="s">
        <v>3252</v>
      </c>
      <c r="E2989" s="15">
        <v>500000</v>
      </c>
      <c r="F2989" s="11" t="s">
        <v>111</v>
      </c>
      <c r="G2989" s="11"/>
    </row>
    <row r="2990" spans="1:7" hidden="1" x14ac:dyDescent="0.25">
      <c r="A2990" s="11" t="s">
        <v>3115</v>
      </c>
      <c r="B2990" s="11" t="s">
        <v>3254</v>
      </c>
      <c r="C2990" s="11" t="s">
        <v>3255</v>
      </c>
      <c r="D2990" s="22" t="s">
        <v>3253</v>
      </c>
      <c r="E2990" s="15">
        <v>50000</v>
      </c>
      <c r="F2990" s="11" t="s">
        <v>105</v>
      </c>
      <c r="G2990" s="11"/>
    </row>
    <row r="2991" spans="1:7" hidden="1" x14ac:dyDescent="0.25">
      <c r="A2991" s="11" t="s">
        <v>3115</v>
      </c>
      <c r="B2991" s="11" t="s">
        <v>3254</v>
      </c>
      <c r="C2991" s="11" t="s">
        <v>3257</v>
      </c>
      <c r="D2991" s="44" t="s">
        <v>3256</v>
      </c>
      <c r="E2991" s="15">
        <v>285000</v>
      </c>
      <c r="F2991" s="11" t="s">
        <v>106</v>
      </c>
      <c r="G2991" s="11"/>
    </row>
    <row r="2992" spans="1:7" hidden="1" x14ac:dyDescent="0.25">
      <c r="A2992" s="11" t="s">
        <v>3115</v>
      </c>
      <c r="B2992" s="11" t="s">
        <v>3254</v>
      </c>
      <c r="C2992" s="11" t="s">
        <v>3258</v>
      </c>
      <c r="D2992" s="22" t="s">
        <v>36</v>
      </c>
      <c r="E2992" s="15">
        <v>695400</v>
      </c>
      <c r="F2992" s="11" t="s">
        <v>105</v>
      </c>
      <c r="G2992" s="11"/>
    </row>
    <row r="2993" spans="1:7" hidden="1" x14ac:dyDescent="0.25">
      <c r="A2993" s="26" t="s">
        <v>3115</v>
      </c>
      <c r="B2993" s="26" t="s">
        <v>3254</v>
      </c>
      <c r="C2993" s="26" t="s">
        <v>3260</v>
      </c>
      <c r="D2993" s="53" t="s">
        <v>3914</v>
      </c>
      <c r="E2993" s="29">
        <v>1760000</v>
      </c>
      <c r="F2993" s="26" t="s">
        <v>111</v>
      </c>
      <c r="G2993" s="11"/>
    </row>
    <row r="2994" spans="1:7" hidden="1" x14ac:dyDescent="0.25">
      <c r="A2994" s="11" t="s">
        <v>3115</v>
      </c>
      <c r="B2994" s="11" t="s">
        <v>3254</v>
      </c>
      <c r="C2994" s="11" t="s">
        <v>3260</v>
      </c>
      <c r="D2994" s="22" t="s">
        <v>574</v>
      </c>
      <c r="E2994" s="15">
        <v>1197000</v>
      </c>
      <c r="F2994" s="11" t="s">
        <v>105</v>
      </c>
      <c r="G2994" s="11"/>
    </row>
    <row r="2995" spans="1:7" hidden="1" x14ac:dyDescent="0.25">
      <c r="A2995" s="11" t="s">
        <v>3115</v>
      </c>
      <c r="B2995" s="11" t="s">
        <v>3254</v>
      </c>
      <c r="C2995" s="11" t="s">
        <v>3260</v>
      </c>
      <c r="D2995" s="44" t="s">
        <v>3259</v>
      </c>
      <c r="E2995" s="15">
        <v>802750</v>
      </c>
      <c r="F2995" s="11" t="s">
        <v>106</v>
      </c>
      <c r="G2995" s="11"/>
    </row>
    <row r="2996" spans="1:7" hidden="1" x14ac:dyDescent="0.25">
      <c r="A2996" s="11" t="s">
        <v>3115</v>
      </c>
      <c r="B2996" s="11" t="s">
        <v>3254</v>
      </c>
      <c r="C2996" s="11" t="s">
        <v>2370</v>
      </c>
      <c r="D2996" s="47" t="s">
        <v>3261</v>
      </c>
      <c r="E2996" s="15">
        <v>500000</v>
      </c>
      <c r="F2996" s="11" t="s">
        <v>111</v>
      </c>
      <c r="G2996" s="11"/>
    </row>
    <row r="2997" spans="1:7" hidden="1" x14ac:dyDescent="0.25">
      <c r="A2997" s="11" t="s">
        <v>3115</v>
      </c>
      <c r="B2997" s="11" t="s">
        <v>3254</v>
      </c>
      <c r="C2997" s="11" t="s">
        <v>3269</v>
      </c>
      <c r="D2997" s="22" t="s">
        <v>3262</v>
      </c>
      <c r="E2997" s="15">
        <v>85000</v>
      </c>
      <c r="F2997" s="11" t="s">
        <v>105</v>
      </c>
      <c r="G2997" s="11"/>
    </row>
    <row r="2998" spans="1:7" hidden="1" x14ac:dyDescent="0.25">
      <c r="A2998" s="11" t="s">
        <v>3115</v>
      </c>
      <c r="B2998" s="11" t="s">
        <v>3254</v>
      </c>
      <c r="C2998" s="11" t="s">
        <v>3269</v>
      </c>
      <c r="D2998" s="22" t="s">
        <v>3263</v>
      </c>
      <c r="E2998" s="15">
        <v>85000</v>
      </c>
      <c r="F2998" s="11" t="s">
        <v>105</v>
      </c>
      <c r="G2998" s="11"/>
    </row>
    <row r="2999" spans="1:7" hidden="1" x14ac:dyDescent="0.25">
      <c r="A2999" s="11" t="s">
        <v>3115</v>
      </c>
      <c r="B2999" s="11" t="s">
        <v>3254</v>
      </c>
      <c r="C2999" s="11" t="s">
        <v>3269</v>
      </c>
      <c r="D2999" s="22" t="s">
        <v>3264</v>
      </c>
      <c r="E2999" s="15">
        <v>85000</v>
      </c>
      <c r="F2999" s="11" t="s">
        <v>105</v>
      </c>
      <c r="G2999" s="11"/>
    </row>
    <row r="3000" spans="1:7" hidden="1" x14ac:dyDescent="0.25">
      <c r="A3000" s="11" t="s">
        <v>3115</v>
      </c>
      <c r="B3000" s="11" t="s">
        <v>3254</v>
      </c>
      <c r="C3000" s="11" t="s">
        <v>3269</v>
      </c>
      <c r="D3000" s="22" t="s">
        <v>3265</v>
      </c>
      <c r="E3000" s="15">
        <v>85000</v>
      </c>
      <c r="F3000" s="11" t="s">
        <v>105</v>
      </c>
      <c r="G3000" s="11"/>
    </row>
    <row r="3001" spans="1:7" hidden="1" x14ac:dyDescent="0.25">
      <c r="A3001" s="11" t="s">
        <v>3115</v>
      </c>
      <c r="B3001" s="11" t="s">
        <v>3254</v>
      </c>
      <c r="C3001" s="11" t="s">
        <v>3269</v>
      </c>
      <c r="D3001" s="22" t="s">
        <v>3266</v>
      </c>
      <c r="E3001" s="15">
        <v>85000</v>
      </c>
      <c r="F3001" s="11" t="s">
        <v>105</v>
      </c>
      <c r="G3001" s="11"/>
    </row>
    <row r="3002" spans="1:7" hidden="1" x14ac:dyDescent="0.25">
      <c r="A3002" s="11" t="s">
        <v>3115</v>
      </c>
      <c r="B3002" s="11" t="s">
        <v>3254</v>
      </c>
      <c r="C3002" s="11" t="s">
        <v>3269</v>
      </c>
      <c r="D3002" s="22" t="s">
        <v>3267</v>
      </c>
      <c r="E3002" s="15">
        <v>85000</v>
      </c>
      <c r="F3002" s="11" t="s">
        <v>105</v>
      </c>
      <c r="G3002" s="11"/>
    </row>
    <row r="3003" spans="1:7" hidden="1" x14ac:dyDescent="0.25">
      <c r="A3003" s="11" t="s">
        <v>3115</v>
      </c>
      <c r="B3003" s="11" t="s">
        <v>3254</v>
      </c>
      <c r="C3003" s="11" t="s">
        <v>3269</v>
      </c>
      <c r="D3003" s="22" t="s">
        <v>3268</v>
      </c>
      <c r="E3003" s="15">
        <v>85000</v>
      </c>
      <c r="F3003" s="11" t="s">
        <v>105</v>
      </c>
      <c r="G3003" s="11"/>
    </row>
    <row r="3004" spans="1:7" hidden="1" x14ac:dyDescent="0.25">
      <c r="A3004" s="11" t="s">
        <v>3115</v>
      </c>
      <c r="B3004" s="11" t="s">
        <v>3254</v>
      </c>
      <c r="C3004" s="11" t="s">
        <v>3273</v>
      </c>
      <c r="D3004" s="44" t="s">
        <v>3270</v>
      </c>
      <c r="E3004" s="15">
        <v>300000</v>
      </c>
      <c r="F3004" s="11" t="s">
        <v>106</v>
      </c>
      <c r="G3004" s="11"/>
    </row>
    <row r="3005" spans="1:7" hidden="1" x14ac:dyDescent="0.25">
      <c r="A3005" s="11" t="s">
        <v>3115</v>
      </c>
      <c r="B3005" s="11" t="s">
        <v>3254</v>
      </c>
      <c r="C3005" s="11" t="s">
        <v>3273</v>
      </c>
      <c r="D3005" s="44" t="s">
        <v>3271</v>
      </c>
      <c r="E3005" s="15">
        <v>25000</v>
      </c>
      <c r="F3005" s="11" t="s">
        <v>106</v>
      </c>
      <c r="G3005" s="11"/>
    </row>
    <row r="3006" spans="1:7" ht="21" hidden="1" x14ac:dyDescent="0.25">
      <c r="A3006" s="11" t="s">
        <v>3115</v>
      </c>
      <c r="B3006" s="11" t="s">
        <v>3254</v>
      </c>
      <c r="C3006" s="11" t="s">
        <v>3273</v>
      </c>
      <c r="D3006" s="47" t="s">
        <v>3272</v>
      </c>
      <c r="E3006" s="15">
        <v>50000</v>
      </c>
      <c r="F3006" s="11" t="s">
        <v>111</v>
      </c>
      <c r="G3006" s="11"/>
    </row>
    <row r="3007" spans="1:7" hidden="1" x14ac:dyDescent="0.25">
      <c r="A3007" s="11" t="s">
        <v>3115</v>
      </c>
      <c r="B3007" s="11" t="s">
        <v>3254</v>
      </c>
      <c r="C3007" s="11" t="s">
        <v>3275</v>
      </c>
      <c r="D3007" s="22" t="s">
        <v>3274</v>
      </c>
      <c r="E3007" s="15">
        <v>2000000</v>
      </c>
      <c r="F3007" s="11" t="s">
        <v>105</v>
      </c>
      <c r="G3007" s="11"/>
    </row>
    <row r="3008" spans="1:7" hidden="1" x14ac:dyDescent="0.25">
      <c r="A3008" s="11" t="s">
        <v>3115</v>
      </c>
      <c r="B3008" s="11" t="s">
        <v>3254</v>
      </c>
      <c r="C3008" s="11" t="s">
        <v>3279</v>
      </c>
      <c r="D3008" s="22" t="s">
        <v>3276</v>
      </c>
      <c r="E3008" s="15">
        <v>97750</v>
      </c>
      <c r="F3008" s="11" t="s">
        <v>105</v>
      </c>
      <c r="G3008" s="11"/>
    </row>
    <row r="3009" spans="1:7" hidden="1" x14ac:dyDescent="0.25">
      <c r="A3009" s="11" t="s">
        <v>3115</v>
      </c>
      <c r="B3009" s="11" t="s">
        <v>3254</v>
      </c>
      <c r="C3009" s="11" t="s">
        <v>3279</v>
      </c>
      <c r="D3009" s="22" t="s">
        <v>107</v>
      </c>
      <c r="E3009" s="15">
        <v>484500</v>
      </c>
      <c r="F3009" s="11" t="s">
        <v>105</v>
      </c>
      <c r="G3009" s="11"/>
    </row>
    <row r="3010" spans="1:7" hidden="1" x14ac:dyDescent="0.25">
      <c r="A3010" s="11" t="s">
        <v>3115</v>
      </c>
      <c r="B3010" s="11" t="s">
        <v>3254</v>
      </c>
      <c r="C3010" s="11" t="s">
        <v>3279</v>
      </c>
      <c r="D3010" s="22" t="s">
        <v>3277</v>
      </c>
      <c r="E3010" s="15">
        <v>146625</v>
      </c>
      <c r="F3010" s="11" t="s">
        <v>105</v>
      </c>
      <c r="G3010" s="11"/>
    </row>
    <row r="3011" spans="1:7" hidden="1" x14ac:dyDescent="0.25">
      <c r="A3011" s="11" t="s">
        <v>3115</v>
      </c>
      <c r="B3011" s="11" t="s">
        <v>3254</v>
      </c>
      <c r="C3011" s="11" t="s">
        <v>3279</v>
      </c>
      <c r="D3011" s="44" t="s">
        <v>3278</v>
      </c>
      <c r="E3011" s="15">
        <v>146625</v>
      </c>
      <c r="F3011" s="11" t="s">
        <v>106</v>
      </c>
      <c r="G3011" s="11"/>
    </row>
    <row r="3012" spans="1:7" hidden="1" x14ac:dyDescent="0.25">
      <c r="A3012" s="11" t="s">
        <v>3115</v>
      </c>
      <c r="B3012" s="11" t="s">
        <v>3254</v>
      </c>
      <c r="C3012" s="11" t="s">
        <v>3300</v>
      </c>
      <c r="D3012" s="22" t="s">
        <v>3280</v>
      </c>
      <c r="E3012" s="15">
        <v>119700</v>
      </c>
      <c r="F3012" s="11" t="s">
        <v>105</v>
      </c>
      <c r="G3012" s="11"/>
    </row>
    <row r="3013" spans="1:7" hidden="1" x14ac:dyDescent="0.25">
      <c r="A3013" s="11" t="s">
        <v>3115</v>
      </c>
      <c r="B3013" s="11" t="s">
        <v>3254</v>
      </c>
      <c r="C3013" s="11" t="s">
        <v>3300</v>
      </c>
      <c r="D3013" s="22" t="s">
        <v>3281</v>
      </c>
      <c r="E3013" s="15">
        <v>30000</v>
      </c>
      <c r="F3013" s="11" t="s">
        <v>105</v>
      </c>
      <c r="G3013" s="11"/>
    </row>
    <row r="3014" spans="1:7" hidden="1" x14ac:dyDescent="0.25">
      <c r="A3014" s="11" t="s">
        <v>3115</v>
      </c>
      <c r="B3014" s="11" t="s">
        <v>3254</v>
      </c>
      <c r="C3014" s="11" t="s">
        <v>3300</v>
      </c>
      <c r="D3014" s="22" t="s">
        <v>3282</v>
      </c>
      <c r="E3014" s="15">
        <v>30000</v>
      </c>
      <c r="F3014" s="11" t="s">
        <v>105</v>
      </c>
      <c r="G3014" s="11"/>
    </row>
    <row r="3015" spans="1:7" hidden="1" x14ac:dyDescent="0.25">
      <c r="A3015" s="11" t="s">
        <v>3115</v>
      </c>
      <c r="B3015" s="11" t="s">
        <v>3254</v>
      </c>
      <c r="C3015" s="11" t="s">
        <v>3300</v>
      </c>
      <c r="D3015" s="22" t="s">
        <v>3283</v>
      </c>
      <c r="E3015" s="15">
        <v>34912</v>
      </c>
      <c r="F3015" s="11" t="s">
        <v>105</v>
      </c>
      <c r="G3015" s="11"/>
    </row>
    <row r="3016" spans="1:7" hidden="1" x14ac:dyDescent="0.25">
      <c r="A3016" s="11" t="s">
        <v>3115</v>
      </c>
      <c r="B3016" s="11" t="s">
        <v>3254</v>
      </c>
      <c r="C3016" s="11" t="s">
        <v>3300</v>
      </c>
      <c r="D3016" s="22" t="s">
        <v>3284</v>
      </c>
      <c r="E3016" s="15">
        <v>30000</v>
      </c>
      <c r="F3016" s="11" t="s">
        <v>105</v>
      </c>
      <c r="G3016" s="11"/>
    </row>
    <row r="3017" spans="1:7" hidden="1" x14ac:dyDescent="0.25">
      <c r="A3017" s="11" t="s">
        <v>3115</v>
      </c>
      <c r="B3017" s="11" t="s">
        <v>3254</v>
      </c>
      <c r="C3017" s="11" t="s">
        <v>3300</v>
      </c>
      <c r="D3017" s="22" t="s">
        <v>3285</v>
      </c>
      <c r="E3017" s="15">
        <v>30000</v>
      </c>
      <c r="F3017" s="11" t="s">
        <v>105</v>
      </c>
      <c r="G3017" s="11"/>
    </row>
    <row r="3018" spans="1:7" hidden="1" x14ac:dyDescent="0.25">
      <c r="A3018" s="11" t="s">
        <v>3115</v>
      </c>
      <c r="B3018" s="11" t="s">
        <v>3254</v>
      </c>
      <c r="C3018" s="11" t="s">
        <v>3300</v>
      </c>
      <c r="D3018" s="22" t="s">
        <v>3286</v>
      </c>
      <c r="E3018" s="15">
        <v>1500000</v>
      </c>
      <c r="F3018" s="11" t="s">
        <v>105</v>
      </c>
      <c r="G3018" s="11"/>
    </row>
    <row r="3019" spans="1:7" hidden="1" x14ac:dyDescent="0.25">
      <c r="A3019" s="11" t="s">
        <v>3115</v>
      </c>
      <c r="B3019" s="11" t="s">
        <v>3254</v>
      </c>
      <c r="C3019" s="11" t="s">
        <v>3300</v>
      </c>
      <c r="D3019" s="22" t="s">
        <v>3080</v>
      </c>
      <c r="E3019" s="15">
        <v>30000</v>
      </c>
      <c r="F3019" s="11" t="s">
        <v>105</v>
      </c>
      <c r="G3019" s="11"/>
    </row>
    <row r="3020" spans="1:7" hidden="1" x14ac:dyDescent="0.25">
      <c r="A3020" s="11" t="s">
        <v>3115</v>
      </c>
      <c r="B3020" s="11" t="s">
        <v>3254</v>
      </c>
      <c r="C3020" s="11" t="s">
        <v>3300</v>
      </c>
      <c r="D3020" s="22" t="s">
        <v>3287</v>
      </c>
      <c r="E3020" s="15">
        <v>30000</v>
      </c>
      <c r="F3020" s="11" t="s">
        <v>105</v>
      </c>
      <c r="G3020" s="11"/>
    </row>
    <row r="3021" spans="1:7" hidden="1" x14ac:dyDescent="0.25">
      <c r="A3021" s="11" t="s">
        <v>3115</v>
      </c>
      <c r="B3021" s="11" t="s">
        <v>3254</v>
      </c>
      <c r="C3021" s="11" t="s">
        <v>3300</v>
      </c>
      <c r="D3021" s="22" t="s">
        <v>3040</v>
      </c>
      <c r="E3021" s="15">
        <v>30000</v>
      </c>
      <c r="F3021" s="11" t="s">
        <v>105</v>
      </c>
      <c r="G3021" s="11"/>
    </row>
    <row r="3022" spans="1:7" hidden="1" x14ac:dyDescent="0.25">
      <c r="A3022" s="11" t="s">
        <v>3115</v>
      </c>
      <c r="B3022" s="11" t="s">
        <v>3254</v>
      </c>
      <c r="C3022" s="11" t="s">
        <v>3300</v>
      </c>
      <c r="D3022" s="22" t="s">
        <v>3288</v>
      </c>
      <c r="E3022" s="15">
        <v>30000</v>
      </c>
      <c r="F3022" s="11" t="s">
        <v>105</v>
      </c>
      <c r="G3022" s="11"/>
    </row>
    <row r="3023" spans="1:7" hidden="1" x14ac:dyDescent="0.25">
      <c r="A3023" s="11" t="s">
        <v>3115</v>
      </c>
      <c r="B3023" s="11" t="s">
        <v>3254</v>
      </c>
      <c r="C3023" s="11" t="s">
        <v>3300</v>
      </c>
      <c r="D3023" s="22" t="s">
        <v>3289</v>
      </c>
      <c r="E3023" s="15">
        <v>30000</v>
      </c>
      <c r="F3023" s="11" t="s">
        <v>105</v>
      </c>
      <c r="G3023" s="11"/>
    </row>
    <row r="3024" spans="1:7" hidden="1" x14ac:dyDescent="0.25">
      <c r="A3024" s="11" t="s">
        <v>3115</v>
      </c>
      <c r="B3024" s="11" t="s">
        <v>3254</v>
      </c>
      <c r="C3024" s="11" t="s">
        <v>3300</v>
      </c>
      <c r="D3024" s="22" t="s">
        <v>3290</v>
      </c>
      <c r="E3024" s="15">
        <v>30000</v>
      </c>
      <c r="F3024" s="11" t="s">
        <v>105</v>
      </c>
      <c r="G3024" s="11"/>
    </row>
    <row r="3025" spans="1:7" hidden="1" x14ac:dyDescent="0.25">
      <c r="A3025" s="26" t="s">
        <v>3115</v>
      </c>
      <c r="B3025" s="26" t="s">
        <v>3254</v>
      </c>
      <c r="C3025" s="26" t="s">
        <v>3300</v>
      </c>
      <c r="D3025" s="53" t="s">
        <v>3915</v>
      </c>
      <c r="E3025" s="29">
        <v>640000</v>
      </c>
      <c r="F3025" s="26" t="s">
        <v>111</v>
      </c>
      <c r="G3025" s="11"/>
    </row>
    <row r="3026" spans="1:7" hidden="1" x14ac:dyDescent="0.25">
      <c r="A3026" s="11" t="s">
        <v>3115</v>
      </c>
      <c r="B3026" s="11" t="s">
        <v>3254</v>
      </c>
      <c r="C3026" s="11" t="s">
        <v>3300</v>
      </c>
      <c r="D3026" s="22" t="s">
        <v>3291</v>
      </c>
      <c r="E3026" s="15">
        <v>30000</v>
      </c>
      <c r="F3026" s="11" t="s">
        <v>105</v>
      </c>
      <c r="G3026" s="11"/>
    </row>
    <row r="3027" spans="1:7" hidden="1" x14ac:dyDescent="0.25">
      <c r="A3027" s="11" t="s">
        <v>3115</v>
      </c>
      <c r="B3027" s="11" t="s">
        <v>3254</v>
      </c>
      <c r="C3027" s="11" t="s">
        <v>3300</v>
      </c>
      <c r="D3027" s="22" t="s">
        <v>3292</v>
      </c>
      <c r="E3027" s="15">
        <v>30000</v>
      </c>
      <c r="F3027" s="11" t="s">
        <v>105</v>
      </c>
      <c r="G3027" s="11"/>
    </row>
    <row r="3028" spans="1:7" hidden="1" x14ac:dyDescent="0.25">
      <c r="A3028" s="11" t="s">
        <v>3115</v>
      </c>
      <c r="B3028" s="11" t="s">
        <v>3254</v>
      </c>
      <c r="C3028" s="11" t="s">
        <v>3300</v>
      </c>
      <c r="D3028" s="22" t="s">
        <v>1604</v>
      </c>
      <c r="E3028" s="15">
        <v>30000</v>
      </c>
      <c r="F3028" s="11" t="s">
        <v>105</v>
      </c>
      <c r="G3028" s="11"/>
    </row>
    <row r="3029" spans="1:7" hidden="1" x14ac:dyDescent="0.25">
      <c r="A3029" s="11" t="s">
        <v>3115</v>
      </c>
      <c r="B3029" s="11" t="s">
        <v>3254</v>
      </c>
      <c r="C3029" s="11" t="s">
        <v>3300</v>
      </c>
      <c r="D3029" s="22" t="s">
        <v>1509</v>
      </c>
      <c r="E3029" s="15">
        <v>30000</v>
      </c>
      <c r="F3029" s="11" t="s">
        <v>105</v>
      </c>
      <c r="G3029" s="11"/>
    </row>
    <row r="3030" spans="1:7" hidden="1" x14ac:dyDescent="0.25">
      <c r="A3030" s="11" t="s">
        <v>3115</v>
      </c>
      <c r="B3030" s="11" t="s">
        <v>3254</v>
      </c>
      <c r="C3030" s="11" t="s">
        <v>3300</v>
      </c>
      <c r="D3030" s="22" t="s">
        <v>3293</v>
      </c>
      <c r="E3030" s="15">
        <v>30000</v>
      </c>
      <c r="F3030" s="11" t="s">
        <v>105</v>
      </c>
      <c r="G3030" s="11"/>
    </row>
    <row r="3031" spans="1:7" hidden="1" x14ac:dyDescent="0.25">
      <c r="A3031" s="11" t="s">
        <v>3115</v>
      </c>
      <c r="B3031" s="11" t="s">
        <v>3254</v>
      </c>
      <c r="C3031" s="11" t="s">
        <v>3300</v>
      </c>
      <c r="D3031" s="22" t="s">
        <v>3294</v>
      </c>
      <c r="E3031" s="15">
        <v>30000</v>
      </c>
      <c r="F3031" s="11" t="s">
        <v>105</v>
      </c>
      <c r="G3031" s="11"/>
    </row>
    <row r="3032" spans="1:7" hidden="1" x14ac:dyDescent="0.25">
      <c r="A3032" s="11" t="s">
        <v>3115</v>
      </c>
      <c r="B3032" s="11" t="s">
        <v>3254</v>
      </c>
      <c r="C3032" s="11" t="s">
        <v>3300</v>
      </c>
      <c r="D3032" s="22" t="s">
        <v>3295</v>
      </c>
      <c r="E3032" s="15">
        <v>24937</v>
      </c>
      <c r="F3032" s="11" t="s">
        <v>105</v>
      </c>
      <c r="G3032" s="11"/>
    </row>
    <row r="3033" spans="1:7" hidden="1" x14ac:dyDescent="0.25">
      <c r="A3033" s="11" t="s">
        <v>3115</v>
      </c>
      <c r="B3033" s="11" t="s">
        <v>3254</v>
      </c>
      <c r="C3033" s="11" t="s">
        <v>3300</v>
      </c>
      <c r="D3033" s="22" t="s">
        <v>17</v>
      </c>
      <c r="E3033" s="15">
        <v>49875</v>
      </c>
      <c r="F3033" s="11" t="s">
        <v>105</v>
      </c>
      <c r="G3033" s="11"/>
    </row>
    <row r="3034" spans="1:7" hidden="1" x14ac:dyDescent="0.25">
      <c r="A3034" s="11" t="s">
        <v>3115</v>
      </c>
      <c r="B3034" s="11" t="s">
        <v>3254</v>
      </c>
      <c r="C3034" s="11" t="s">
        <v>3300</v>
      </c>
      <c r="D3034" s="44" t="s">
        <v>3296</v>
      </c>
      <c r="E3034" s="15">
        <v>134662</v>
      </c>
      <c r="F3034" s="11" t="s">
        <v>106</v>
      </c>
      <c r="G3034" s="11"/>
    </row>
    <row r="3035" spans="1:7" hidden="1" x14ac:dyDescent="0.25">
      <c r="A3035" s="11" t="s">
        <v>3115</v>
      </c>
      <c r="B3035" s="11" t="s">
        <v>3254</v>
      </c>
      <c r="C3035" s="11" t="s">
        <v>3300</v>
      </c>
      <c r="D3035" s="22" t="s">
        <v>3297</v>
      </c>
      <c r="E3035" s="15">
        <v>30000</v>
      </c>
      <c r="F3035" s="11" t="s">
        <v>105</v>
      </c>
      <c r="G3035" s="11"/>
    </row>
    <row r="3036" spans="1:7" hidden="1" x14ac:dyDescent="0.25">
      <c r="A3036" s="11" t="s">
        <v>3115</v>
      </c>
      <c r="B3036" s="11" t="s">
        <v>3254</v>
      </c>
      <c r="C3036" s="11" t="s">
        <v>3300</v>
      </c>
      <c r="D3036" s="22" t="s">
        <v>3298</v>
      </c>
      <c r="E3036" s="15">
        <v>30000</v>
      </c>
      <c r="F3036" s="11" t="s">
        <v>105</v>
      </c>
      <c r="G3036" s="11"/>
    </row>
    <row r="3037" spans="1:7" hidden="1" x14ac:dyDescent="0.25">
      <c r="A3037" s="11" t="s">
        <v>3115</v>
      </c>
      <c r="B3037" s="11" t="s">
        <v>3254</v>
      </c>
      <c r="C3037" s="11" t="s">
        <v>3300</v>
      </c>
      <c r="D3037" s="22" t="s">
        <v>3299</v>
      </c>
      <c r="E3037" s="15">
        <v>69825</v>
      </c>
      <c r="F3037" s="11" t="s">
        <v>105</v>
      </c>
      <c r="G3037" s="11"/>
    </row>
    <row r="3038" spans="1:7" hidden="1" x14ac:dyDescent="0.25">
      <c r="A3038" s="11" t="s">
        <v>3115</v>
      </c>
      <c r="B3038" s="11" t="s">
        <v>3254</v>
      </c>
      <c r="C3038" s="11" t="s">
        <v>3303</v>
      </c>
      <c r="D3038" s="22" t="s">
        <v>3301</v>
      </c>
      <c r="E3038" s="15">
        <v>400000</v>
      </c>
      <c r="F3038" s="11" t="s">
        <v>105</v>
      </c>
      <c r="G3038" s="11"/>
    </row>
    <row r="3039" spans="1:7" hidden="1" x14ac:dyDescent="0.25">
      <c r="A3039" s="11" t="s">
        <v>3115</v>
      </c>
      <c r="B3039" s="11" t="s">
        <v>3254</v>
      </c>
      <c r="C3039" s="11" t="s">
        <v>3303</v>
      </c>
      <c r="D3039" s="22" t="s">
        <v>3302</v>
      </c>
      <c r="E3039" s="15">
        <v>144000</v>
      </c>
      <c r="F3039" s="11" t="s">
        <v>105</v>
      </c>
      <c r="G3039" s="11"/>
    </row>
    <row r="3040" spans="1:7" hidden="1" x14ac:dyDescent="0.25">
      <c r="A3040" s="11" t="s">
        <v>3115</v>
      </c>
      <c r="B3040" s="11" t="s">
        <v>3254</v>
      </c>
      <c r="C3040" s="11" t="s">
        <v>3305</v>
      </c>
      <c r="D3040" s="44" t="s">
        <v>3304</v>
      </c>
      <c r="E3040" s="15">
        <v>100000</v>
      </c>
      <c r="F3040" s="11" t="s">
        <v>106</v>
      </c>
      <c r="G3040" s="11"/>
    </row>
    <row r="3041" spans="1:7" hidden="1" x14ac:dyDescent="0.25">
      <c r="A3041" s="11" t="s">
        <v>3115</v>
      </c>
      <c r="B3041" s="11" t="s">
        <v>3254</v>
      </c>
      <c r="C3041" s="11" t="s">
        <v>3305</v>
      </c>
      <c r="D3041" s="22" t="s">
        <v>2636</v>
      </c>
      <c r="E3041" s="15">
        <v>296400</v>
      </c>
      <c r="F3041" s="11" t="s">
        <v>105</v>
      </c>
      <c r="G3041" s="11"/>
    </row>
    <row r="3042" spans="1:7" hidden="1" x14ac:dyDescent="0.25">
      <c r="A3042" s="11" t="s">
        <v>3115</v>
      </c>
      <c r="B3042" s="11" t="s">
        <v>3306</v>
      </c>
      <c r="C3042" s="11" t="s">
        <v>3307</v>
      </c>
      <c r="D3042" s="22" t="s">
        <v>35</v>
      </c>
      <c r="E3042" s="15">
        <v>2000000</v>
      </c>
      <c r="F3042" s="11" t="s">
        <v>105</v>
      </c>
      <c r="G3042" s="11"/>
    </row>
    <row r="3043" spans="1:7" hidden="1" x14ac:dyDescent="0.25">
      <c r="A3043" s="11" t="s">
        <v>3115</v>
      </c>
      <c r="B3043" s="11" t="s">
        <v>3306</v>
      </c>
      <c r="C3043" s="11" t="s">
        <v>3307</v>
      </c>
      <c r="D3043" s="22" t="s">
        <v>36</v>
      </c>
      <c r="E3043" s="15">
        <v>1000000</v>
      </c>
      <c r="F3043" s="11" t="s">
        <v>105</v>
      </c>
      <c r="G3043" s="11"/>
    </row>
    <row r="3044" spans="1:7" hidden="1" x14ac:dyDescent="0.25">
      <c r="A3044" s="11" t="s">
        <v>3115</v>
      </c>
      <c r="B3044" s="11" t="s">
        <v>3306</v>
      </c>
      <c r="C3044" s="11" t="s">
        <v>3307</v>
      </c>
      <c r="D3044" s="44" t="s">
        <v>55</v>
      </c>
      <c r="E3044" s="15">
        <v>4000000</v>
      </c>
      <c r="F3044" s="11" t="s">
        <v>106</v>
      </c>
      <c r="G3044" s="11"/>
    </row>
    <row r="3045" spans="1:7" hidden="1" x14ac:dyDescent="0.25">
      <c r="A3045" s="11" t="s">
        <v>3115</v>
      </c>
      <c r="B3045" s="11" t="s">
        <v>3306</v>
      </c>
      <c r="C3045" s="11" t="s">
        <v>3312</v>
      </c>
      <c r="D3045" s="22" t="s">
        <v>3308</v>
      </c>
      <c r="E3045" s="15">
        <v>700000</v>
      </c>
      <c r="F3045" s="11" t="s">
        <v>105</v>
      </c>
      <c r="G3045" s="11"/>
    </row>
    <row r="3046" spans="1:7" hidden="1" x14ac:dyDescent="0.25">
      <c r="A3046" s="11" t="s">
        <v>3115</v>
      </c>
      <c r="B3046" s="11" t="s">
        <v>3306</v>
      </c>
      <c r="C3046" s="11" t="s">
        <v>3312</v>
      </c>
      <c r="D3046" s="47" t="s">
        <v>3309</v>
      </c>
      <c r="E3046" s="15">
        <v>12060000</v>
      </c>
      <c r="F3046" s="11" t="s">
        <v>111</v>
      </c>
      <c r="G3046" s="11"/>
    </row>
    <row r="3047" spans="1:7" hidden="1" x14ac:dyDescent="0.25">
      <c r="A3047" s="11" t="s">
        <v>3115</v>
      </c>
      <c r="B3047" s="11" t="s">
        <v>3306</v>
      </c>
      <c r="C3047" s="11" t="s">
        <v>3312</v>
      </c>
      <c r="D3047" s="47" t="s">
        <v>3310</v>
      </c>
      <c r="E3047" s="15">
        <v>2800000</v>
      </c>
      <c r="F3047" s="11" t="s">
        <v>111</v>
      </c>
      <c r="G3047" s="11"/>
    </row>
    <row r="3048" spans="1:7" hidden="1" x14ac:dyDescent="0.25">
      <c r="A3048" s="11" t="s">
        <v>3115</v>
      </c>
      <c r="B3048" s="11" t="s">
        <v>3306</v>
      </c>
      <c r="C3048" s="11" t="s">
        <v>3312</v>
      </c>
      <c r="D3048" s="22" t="s">
        <v>574</v>
      </c>
      <c r="E3048" s="15">
        <v>108040</v>
      </c>
      <c r="F3048" s="11" t="s">
        <v>105</v>
      </c>
      <c r="G3048" s="11"/>
    </row>
    <row r="3049" spans="1:7" hidden="1" x14ac:dyDescent="0.25">
      <c r="A3049" s="11" t="s">
        <v>3115</v>
      </c>
      <c r="B3049" s="11" t="s">
        <v>3306</v>
      </c>
      <c r="C3049" s="11" t="s">
        <v>3312</v>
      </c>
      <c r="D3049" s="44" t="s">
        <v>3311</v>
      </c>
      <c r="E3049" s="15">
        <v>2940000</v>
      </c>
      <c r="F3049" s="11" t="s">
        <v>106</v>
      </c>
      <c r="G3049" s="11"/>
    </row>
    <row r="3050" spans="1:7" hidden="1" x14ac:dyDescent="0.25">
      <c r="A3050" s="11" t="s">
        <v>3115</v>
      </c>
      <c r="B3050" s="11" t="s">
        <v>3306</v>
      </c>
      <c r="C3050" s="11" t="s">
        <v>1778</v>
      </c>
      <c r="D3050" s="22" t="s">
        <v>3313</v>
      </c>
      <c r="E3050" s="15">
        <v>633117.72</v>
      </c>
      <c r="F3050" s="11" t="s">
        <v>105</v>
      </c>
      <c r="G3050" s="11"/>
    </row>
    <row r="3051" spans="1:7" hidden="1" x14ac:dyDescent="0.25">
      <c r="A3051" s="11" t="s">
        <v>3115</v>
      </c>
      <c r="B3051" s="11" t="s">
        <v>3306</v>
      </c>
      <c r="C3051" s="11" t="s">
        <v>1778</v>
      </c>
      <c r="D3051" s="47" t="s">
        <v>3314</v>
      </c>
      <c r="E3051" s="15">
        <v>255000</v>
      </c>
      <c r="F3051" s="11" t="s">
        <v>111</v>
      </c>
      <c r="G3051" s="11"/>
    </row>
    <row r="3052" spans="1:7" hidden="1" x14ac:dyDescent="0.25">
      <c r="A3052" s="11" t="s">
        <v>3115</v>
      </c>
      <c r="B3052" s="11" t="s">
        <v>3306</v>
      </c>
      <c r="C3052" s="11" t="s">
        <v>1778</v>
      </c>
      <c r="D3052" s="22" t="s">
        <v>1631</v>
      </c>
      <c r="E3052" s="15">
        <v>102000</v>
      </c>
      <c r="F3052" s="11" t="s">
        <v>105</v>
      </c>
      <c r="G3052" s="11"/>
    </row>
    <row r="3053" spans="1:7" hidden="1" x14ac:dyDescent="0.25">
      <c r="A3053" s="11" t="s">
        <v>3115</v>
      </c>
      <c r="B3053" s="11" t="s">
        <v>3306</v>
      </c>
      <c r="C3053" s="11" t="s">
        <v>3315</v>
      </c>
      <c r="D3053" s="22" t="s">
        <v>2869</v>
      </c>
      <c r="E3053" s="15">
        <v>2000000</v>
      </c>
      <c r="F3053" s="11" t="s">
        <v>105</v>
      </c>
      <c r="G3053" s="11"/>
    </row>
    <row r="3054" spans="1:7" hidden="1" x14ac:dyDescent="0.25">
      <c r="A3054" s="11" t="s">
        <v>3115</v>
      </c>
      <c r="B3054" s="11" t="s">
        <v>3306</v>
      </c>
      <c r="C3054" s="11" t="s">
        <v>3362</v>
      </c>
      <c r="D3054" s="22" t="s">
        <v>3316</v>
      </c>
      <c r="E3054" s="15">
        <v>20000</v>
      </c>
      <c r="F3054" s="11" t="s">
        <v>105</v>
      </c>
      <c r="G3054" s="11"/>
    </row>
    <row r="3055" spans="1:7" ht="31.5" hidden="1" x14ac:dyDescent="0.25">
      <c r="A3055" s="11" t="s">
        <v>3115</v>
      </c>
      <c r="B3055" s="11" t="s">
        <v>3306</v>
      </c>
      <c r="C3055" s="11" t="s">
        <v>3362</v>
      </c>
      <c r="D3055" s="51" t="s">
        <v>3317</v>
      </c>
      <c r="E3055" s="15">
        <v>12000</v>
      </c>
      <c r="F3055" s="11" t="s">
        <v>3987</v>
      </c>
      <c r="G3055" s="11"/>
    </row>
    <row r="3056" spans="1:7" hidden="1" x14ac:dyDescent="0.25">
      <c r="A3056" s="11" t="s">
        <v>3115</v>
      </c>
      <c r="B3056" s="11" t="s">
        <v>3306</v>
      </c>
      <c r="C3056" s="11" t="s">
        <v>3362</v>
      </c>
      <c r="D3056" s="22" t="s">
        <v>3318</v>
      </c>
      <c r="E3056" s="15">
        <v>800000</v>
      </c>
      <c r="F3056" s="11" t="s">
        <v>105</v>
      </c>
      <c r="G3056" s="11"/>
    </row>
    <row r="3057" spans="1:7" hidden="1" x14ac:dyDescent="0.25">
      <c r="A3057" s="11" t="s">
        <v>3115</v>
      </c>
      <c r="B3057" s="11" t="s">
        <v>3306</v>
      </c>
      <c r="C3057" s="11" t="s">
        <v>3362</v>
      </c>
      <c r="D3057" s="44" t="s">
        <v>3319</v>
      </c>
      <c r="E3057" s="15">
        <v>517894.74</v>
      </c>
      <c r="F3057" s="11" t="s">
        <v>106</v>
      </c>
      <c r="G3057" s="11"/>
    </row>
    <row r="3058" spans="1:7" hidden="1" x14ac:dyDescent="0.25">
      <c r="A3058" s="11" t="s">
        <v>3115</v>
      </c>
      <c r="B3058" s="11" t="s">
        <v>3306</v>
      </c>
      <c r="C3058" s="11" t="s">
        <v>3362</v>
      </c>
      <c r="D3058" s="22" t="s">
        <v>3320</v>
      </c>
      <c r="E3058" s="15">
        <v>80000</v>
      </c>
      <c r="F3058" s="11" t="s">
        <v>105</v>
      </c>
      <c r="G3058" s="11"/>
    </row>
    <row r="3059" spans="1:7" hidden="1" x14ac:dyDescent="0.25">
      <c r="A3059" s="11" t="s">
        <v>3115</v>
      </c>
      <c r="B3059" s="11" t="s">
        <v>3306</v>
      </c>
      <c r="C3059" s="11" t="s">
        <v>3362</v>
      </c>
      <c r="D3059" s="22" t="s">
        <v>3321</v>
      </c>
      <c r="E3059" s="15">
        <v>120000</v>
      </c>
      <c r="F3059" s="11" t="s">
        <v>105</v>
      </c>
      <c r="G3059" s="11"/>
    </row>
    <row r="3060" spans="1:7" hidden="1" x14ac:dyDescent="0.25">
      <c r="A3060" s="11" t="s">
        <v>3115</v>
      </c>
      <c r="B3060" s="11" t="s">
        <v>3306</v>
      </c>
      <c r="C3060" s="11" t="s">
        <v>3362</v>
      </c>
      <c r="D3060" s="44" t="s">
        <v>3322</v>
      </c>
      <c r="E3060" s="15">
        <v>302400</v>
      </c>
      <c r="F3060" s="11" t="s">
        <v>106</v>
      </c>
      <c r="G3060" s="11"/>
    </row>
    <row r="3061" spans="1:7" hidden="1" x14ac:dyDescent="0.25">
      <c r="A3061" s="11" t="s">
        <v>3115</v>
      </c>
      <c r="B3061" s="11" t="s">
        <v>3306</v>
      </c>
      <c r="C3061" s="11" t="s">
        <v>3362</v>
      </c>
      <c r="D3061" s="44" t="s">
        <v>3323</v>
      </c>
      <c r="E3061" s="15">
        <v>240000</v>
      </c>
      <c r="F3061" s="11" t="s">
        <v>106</v>
      </c>
      <c r="G3061" s="11"/>
    </row>
    <row r="3062" spans="1:7" hidden="1" x14ac:dyDescent="0.25">
      <c r="A3062" s="11" t="s">
        <v>3115</v>
      </c>
      <c r="B3062" s="11" t="s">
        <v>3306</v>
      </c>
      <c r="C3062" s="11" t="s">
        <v>3362</v>
      </c>
      <c r="D3062" s="44" t="s">
        <v>3324</v>
      </c>
      <c r="E3062" s="15">
        <v>236000</v>
      </c>
      <c r="F3062" s="11" t="s">
        <v>106</v>
      </c>
      <c r="G3062" s="11"/>
    </row>
    <row r="3063" spans="1:7" hidden="1" x14ac:dyDescent="0.25">
      <c r="A3063" s="11" t="s">
        <v>3115</v>
      </c>
      <c r="B3063" s="11" t="s">
        <v>3306</v>
      </c>
      <c r="C3063" s="11" t="s">
        <v>3362</v>
      </c>
      <c r="D3063" s="44" t="s">
        <v>3325</v>
      </c>
      <c r="E3063" s="15">
        <v>209600</v>
      </c>
      <c r="F3063" s="11" t="s">
        <v>106</v>
      </c>
      <c r="G3063" s="11"/>
    </row>
    <row r="3064" spans="1:7" hidden="1" x14ac:dyDescent="0.25">
      <c r="A3064" s="11" t="s">
        <v>3115</v>
      </c>
      <c r="B3064" s="11" t="s">
        <v>3306</v>
      </c>
      <c r="C3064" s="11" t="s">
        <v>3362</v>
      </c>
      <c r="D3064" s="44" t="s">
        <v>3326</v>
      </c>
      <c r="E3064" s="15">
        <v>586400</v>
      </c>
      <c r="F3064" s="11" t="s">
        <v>106</v>
      </c>
      <c r="G3064" s="11"/>
    </row>
    <row r="3065" spans="1:7" hidden="1" x14ac:dyDescent="0.25">
      <c r="A3065" s="11" t="s">
        <v>3115</v>
      </c>
      <c r="B3065" s="11" t="s">
        <v>3306</v>
      </c>
      <c r="C3065" s="11" t="s">
        <v>3362</v>
      </c>
      <c r="D3065" s="44" t="s">
        <v>3327</v>
      </c>
      <c r="E3065" s="15">
        <v>586400</v>
      </c>
      <c r="F3065" s="11" t="s">
        <v>106</v>
      </c>
      <c r="G3065" s="11"/>
    </row>
    <row r="3066" spans="1:7" hidden="1" x14ac:dyDescent="0.25">
      <c r="A3066" s="11" t="s">
        <v>3115</v>
      </c>
      <c r="B3066" s="11" t="s">
        <v>3306</v>
      </c>
      <c r="C3066" s="11" t="s">
        <v>3362</v>
      </c>
      <c r="D3066" s="44" t="s">
        <v>3328</v>
      </c>
      <c r="E3066" s="15">
        <v>51788.98</v>
      </c>
      <c r="F3066" s="11" t="s">
        <v>106</v>
      </c>
      <c r="G3066" s="11"/>
    </row>
    <row r="3067" spans="1:7" hidden="1" x14ac:dyDescent="0.25">
      <c r="A3067" s="11" t="s">
        <v>3115</v>
      </c>
      <c r="B3067" s="11" t="s">
        <v>3306</v>
      </c>
      <c r="C3067" s="11" t="s">
        <v>3362</v>
      </c>
      <c r="D3067" s="44" t="s">
        <v>3329</v>
      </c>
      <c r="E3067" s="15">
        <v>103578.88</v>
      </c>
      <c r="F3067" s="11" t="s">
        <v>106</v>
      </c>
      <c r="G3067" s="11"/>
    </row>
    <row r="3068" spans="1:7" hidden="1" x14ac:dyDescent="0.25">
      <c r="A3068" s="11" t="s">
        <v>3115</v>
      </c>
      <c r="B3068" s="11" t="s">
        <v>3306</v>
      </c>
      <c r="C3068" s="11" t="s">
        <v>3362</v>
      </c>
      <c r="D3068" s="44" t="s">
        <v>3330</v>
      </c>
      <c r="E3068" s="15">
        <v>240000</v>
      </c>
      <c r="F3068" s="11" t="s">
        <v>106</v>
      </c>
      <c r="G3068" s="11"/>
    </row>
    <row r="3069" spans="1:7" hidden="1" x14ac:dyDescent="0.25">
      <c r="A3069" s="11" t="s">
        <v>3115</v>
      </c>
      <c r="B3069" s="11" t="s">
        <v>3306</v>
      </c>
      <c r="C3069" s="11" t="s">
        <v>3362</v>
      </c>
      <c r="D3069" s="44" t="s">
        <v>3331</v>
      </c>
      <c r="E3069" s="15">
        <v>44800</v>
      </c>
      <c r="F3069" s="11" t="s">
        <v>106</v>
      </c>
      <c r="G3069" s="11"/>
    </row>
    <row r="3070" spans="1:7" hidden="1" x14ac:dyDescent="0.25">
      <c r="A3070" s="11" t="s">
        <v>3115</v>
      </c>
      <c r="B3070" s="11" t="s">
        <v>3306</v>
      </c>
      <c r="C3070" s="11" t="s">
        <v>3362</v>
      </c>
      <c r="D3070" s="22" t="s">
        <v>3332</v>
      </c>
      <c r="E3070" s="15">
        <v>20000</v>
      </c>
      <c r="F3070" s="11" t="s">
        <v>105</v>
      </c>
      <c r="G3070" s="11"/>
    </row>
    <row r="3071" spans="1:7" hidden="1" x14ac:dyDescent="0.25">
      <c r="A3071" s="11" t="s">
        <v>3115</v>
      </c>
      <c r="B3071" s="11" t="s">
        <v>3306</v>
      </c>
      <c r="C3071" s="11" t="s">
        <v>3362</v>
      </c>
      <c r="D3071" s="44" t="s">
        <v>3333</v>
      </c>
      <c r="E3071" s="15">
        <v>1435789.55</v>
      </c>
      <c r="F3071" s="11" t="s">
        <v>106</v>
      </c>
      <c r="G3071" s="11"/>
    </row>
    <row r="3072" spans="1:7" hidden="1" x14ac:dyDescent="0.25">
      <c r="A3072" s="11" t="s">
        <v>3115</v>
      </c>
      <c r="B3072" s="11" t="s">
        <v>3306</v>
      </c>
      <c r="C3072" s="11" t="s">
        <v>3362</v>
      </c>
      <c r="D3072" s="44" t="s">
        <v>3334</v>
      </c>
      <c r="E3072" s="15">
        <v>103578.88</v>
      </c>
      <c r="F3072" s="11" t="s">
        <v>106</v>
      </c>
      <c r="G3072" s="11"/>
    </row>
    <row r="3073" spans="1:7" hidden="1" x14ac:dyDescent="0.25">
      <c r="A3073" s="11" t="s">
        <v>3115</v>
      </c>
      <c r="B3073" s="11" t="s">
        <v>3306</v>
      </c>
      <c r="C3073" s="11" t="s">
        <v>3362</v>
      </c>
      <c r="D3073" s="44" t="s">
        <v>3335</v>
      </c>
      <c r="E3073" s="15">
        <v>44800</v>
      </c>
      <c r="F3073" s="11" t="s">
        <v>106</v>
      </c>
      <c r="G3073" s="11"/>
    </row>
    <row r="3074" spans="1:7" hidden="1" x14ac:dyDescent="0.25">
      <c r="A3074" s="11" t="s">
        <v>3115</v>
      </c>
      <c r="B3074" s="11" t="s">
        <v>3306</v>
      </c>
      <c r="C3074" s="11" t="s">
        <v>3362</v>
      </c>
      <c r="D3074" s="44" t="s">
        <v>837</v>
      </c>
      <c r="E3074" s="15">
        <v>240000</v>
      </c>
      <c r="F3074" s="11" t="s">
        <v>106</v>
      </c>
      <c r="G3074" s="11"/>
    </row>
    <row r="3075" spans="1:7" hidden="1" x14ac:dyDescent="0.25">
      <c r="A3075" s="11" t="s">
        <v>3115</v>
      </c>
      <c r="B3075" s="11" t="s">
        <v>3306</v>
      </c>
      <c r="C3075" s="11" t="s">
        <v>3362</v>
      </c>
      <c r="D3075" s="44" t="s">
        <v>3336</v>
      </c>
      <c r="E3075" s="15">
        <v>80000</v>
      </c>
      <c r="F3075" s="11" t="s">
        <v>106</v>
      </c>
      <c r="G3075" s="11"/>
    </row>
    <row r="3076" spans="1:7" hidden="1" x14ac:dyDescent="0.25">
      <c r="A3076" s="11" t="s">
        <v>3115</v>
      </c>
      <c r="B3076" s="11" t="s">
        <v>3306</v>
      </c>
      <c r="C3076" s="11" t="s">
        <v>3362</v>
      </c>
      <c r="D3076" s="22" t="s">
        <v>3337</v>
      </c>
      <c r="E3076" s="15">
        <v>80000</v>
      </c>
      <c r="F3076" s="11" t="s">
        <v>105</v>
      </c>
      <c r="G3076" s="11"/>
    </row>
    <row r="3077" spans="1:7" hidden="1" x14ac:dyDescent="0.25">
      <c r="A3077" s="11" t="s">
        <v>3115</v>
      </c>
      <c r="B3077" s="11" t="s">
        <v>3306</v>
      </c>
      <c r="C3077" s="11" t="s">
        <v>3362</v>
      </c>
      <c r="D3077" s="44" t="s">
        <v>3338</v>
      </c>
      <c r="E3077" s="15">
        <v>480000</v>
      </c>
      <c r="F3077" s="11" t="s">
        <v>106</v>
      </c>
      <c r="G3077" s="11"/>
    </row>
    <row r="3078" spans="1:7" hidden="1" x14ac:dyDescent="0.25">
      <c r="A3078" s="11" t="s">
        <v>3115</v>
      </c>
      <c r="B3078" s="11" t="s">
        <v>3306</v>
      </c>
      <c r="C3078" s="11" t="s">
        <v>3362</v>
      </c>
      <c r="D3078" s="22" t="s">
        <v>3339</v>
      </c>
      <c r="E3078" s="15">
        <v>40000</v>
      </c>
      <c r="F3078" s="11" t="s">
        <v>105</v>
      </c>
      <c r="G3078" s="11"/>
    </row>
    <row r="3079" spans="1:7" hidden="1" x14ac:dyDescent="0.25">
      <c r="A3079" s="11" t="s">
        <v>3115</v>
      </c>
      <c r="B3079" s="11" t="s">
        <v>3306</v>
      </c>
      <c r="C3079" s="11" t="s">
        <v>3362</v>
      </c>
      <c r="D3079" s="22" t="s">
        <v>3340</v>
      </c>
      <c r="E3079" s="15">
        <v>40000</v>
      </c>
      <c r="F3079" s="11" t="s">
        <v>105</v>
      </c>
      <c r="G3079" s="11"/>
    </row>
    <row r="3080" spans="1:7" hidden="1" x14ac:dyDescent="0.25">
      <c r="A3080" s="11" t="s">
        <v>3115</v>
      </c>
      <c r="B3080" s="11" t="s">
        <v>3306</v>
      </c>
      <c r="C3080" s="11" t="s">
        <v>3362</v>
      </c>
      <c r="D3080" s="44" t="s">
        <v>3341</v>
      </c>
      <c r="E3080" s="15">
        <v>80000</v>
      </c>
      <c r="F3080" s="11" t="s">
        <v>106</v>
      </c>
      <c r="G3080" s="11"/>
    </row>
    <row r="3081" spans="1:7" hidden="1" x14ac:dyDescent="0.25">
      <c r="A3081" s="11" t="s">
        <v>3115</v>
      </c>
      <c r="B3081" s="11" t="s">
        <v>3306</v>
      </c>
      <c r="C3081" s="11" t="s">
        <v>3362</v>
      </c>
      <c r="D3081" s="44" t="s">
        <v>3342</v>
      </c>
      <c r="E3081" s="15">
        <v>666400</v>
      </c>
      <c r="F3081" s="11" t="s">
        <v>106</v>
      </c>
      <c r="G3081" s="11"/>
    </row>
    <row r="3082" spans="1:7" hidden="1" x14ac:dyDescent="0.25">
      <c r="A3082" s="11" t="s">
        <v>3115</v>
      </c>
      <c r="B3082" s="11" t="s">
        <v>3306</v>
      </c>
      <c r="C3082" s="11" t="s">
        <v>3362</v>
      </c>
      <c r="D3082" s="44" t="s">
        <v>3343</v>
      </c>
      <c r="E3082" s="15">
        <v>555789.47</v>
      </c>
      <c r="F3082" s="11" t="s">
        <v>106</v>
      </c>
      <c r="G3082" s="11"/>
    </row>
    <row r="3083" spans="1:7" hidden="1" x14ac:dyDescent="0.25">
      <c r="A3083" s="11" t="s">
        <v>3115</v>
      </c>
      <c r="B3083" s="11" t="s">
        <v>3306</v>
      </c>
      <c r="C3083" s="11" t="s">
        <v>3362</v>
      </c>
      <c r="D3083" s="44" t="s">
        <v>3344</v>
      </c>
      <c r="E3083" s="15">
        <v>480000</v>
      </c>
      <c r="F3083" s="11" t="s">
        <v>106</v>
      </c>
      <c r="G3083" s="11"/>
    </row>
    <row r="3084" spans="1:7" hidden="1" x14ac:dyDescent="0.25">
      <c r="A3084" s="11" t="s">
        <v>3115</v>
      </c>
      <c r="B3084" s="11" t="s">
        <v>3306</v>
      </c>
      <c r="C3084" s="11" t="s">
        <v>3362</v>
      </c>
      <c r="D3084" s="44" t="s">
        <v>3345</v>
      </c>
      <c r="E3084" s="15">
        <v>144000</v>
      </c>
      <c r="F3084" s="11" t="s">
        <v>106</v>
      </c>
      <c r="G3084" s="11"/>
    </row>
    <row r="3085" spans="1:7" hidden="1" x14ac:dyDescent="0.25">
      <c r="A3085" s="11" t="s">
        <v>3115</v>
      </c>
      <c r="B3085" s="11" t="s">
        <v>3306</v>
      </c>
      <c r="C3085" s="11" t="s">
        <v>3362</v>
      </c>
      <c r="D3085" s="44" t="s">
        <v>3346</v>
      </c>
      <c r="E3085" s="15">
        <v>396000</v>
      </c>
      <c r="F3085" s="11" t="s">
        <v>106</v>
      </c>
      <c r="G3085" s="11"/>
    </row>
    <row r="3086" spans="1:7" hidden="1" x14ac:dyDescent="0.25">
      <c r="A3086" s="11" t="s">
        <v>3115</v>
      </c>
      <c r="B3086" s="11" t="s">
        <v>3306</v>
      </c>
      <c r="C3086" s="11" t="s">
        <v>3362</v>
      </c>
      <c r="D3086" s="44" t="s">
        <v>3347</v>
      </c>
      <c r="E3086" s="15">
        <v>240000</v>
      </c>
      <c r="F3086" s="11" t="s">
        <v>106</v>
      </c>
      <c r="G3086" s="11"/>
    </row>
    <row r="3087" spans="1:7" hidden="1" x14ac:dyDescent="0.25">
      <c r="A3087" s="11" t="s">
        <v>3115</v>
      </c>
      <c r="B3087" s="11" t="s">
        <v>3306</v>
      </c>
      <c r="C3087" s="11" t="s">
        <v>3362</v>
      </c>
      <c r="D3087" s="44" t="s">
        <v>3348</v>
      </c>
      <c r="E3087" s="15">
        <v>313600</v>
      </c>
      <c r="F3087" s="11" t="s">
        <v>106</v>
      </c>
      <c r="G3087" s="11"/>
    </row>
    <row r="3088" spans="1:7" hidden="1" x14ac:dyDescent="0.25">
      <c r="A3088" s="11" t="s">
        <v>3115</v>
      </c>
      <c r="B3088" s="11" t="s">
        <v>3306</v>
      </c>
      <c r="C3088" s="11" t="s">
        <v>3362</v>
      </c>
      <c r="D3088" s="44" t="s">
        <v>3349</v>
      </c>
      <c r="E3088" s="15">
        <v>718080</v>
      </c>
      <c r="F3088" s="11" t="s">
        <v>106</v>
      </c>
      <c r="G3088" s="11"/>
    </row>
    <row r="3089" spans="1:7" hidden="1" x14ac:dyDescent="0.25">
      <c r="A3089" s="11" t="s">
        <v>3115</v>
      </c>
      <c r="B3089" s="11" t="s">
        <v>3306</v>
      </c>
      <c r="C3089" s="11" t="s">
        <v>3362</v>
      </c>
      <c r="D3089" s="44" t="s">
        <v>3350</v>
      </c>
      <c r="E3089" s="15">
        <v>400000</v>
      </c>
      <c r="F3089" s="11" t="s">
        <v>106</v>
      </c>
      <c r="G3089" s="11"/>
    </row>
    <row r="3090" spans="1:7" hidden="1" x14ac:dyDescent="0.25">
      <c r="A3090" s="11" t="s">
        <v>3115</v>
      </c>
      <c r="B3090" s="11" t="s">
        <v>3306</v>
      </c>
      <c r="C3090" s="11" t="s">
        <v>3362</v>
      </c>
      <c r="D3090" s="44" t="s">
        <v>3351</v>
      </c>
      <c r="E3090" s="15">
        <v>459200</v>
      </c>
      <c r="F3090" s="11" t="s">
        <v>106</v>
      </c>
      <c r="G3090" s="11"/>
    </row>
    <row r="3091" spans="1:7" hidden="1" x14ac:dyDescent="0.25">
      <c r="A3091" s="11" t="s">
        <v>3115</v>
      </c>
      <c r="B3091" s="11" t="s">
        <v>3306</v>
      </c>
      <c r="C3091" s="11" t="s">
        <v>3362</v>
      </c>
      <c r="D3091" s="44" t="s">
        <v>3352</v>
      </c>
      <c r="E3091" s="15">
        <v>80000</v>
      </c>
      <c r="F3091" s="11" t="s">
        <v>106</v>
      </c>
      <c r="G3091" s="11"/>
    </row>
    <row r="3092" spans="1:7" hidden="1" x14ac:dyDescent="0.25">
      <c r="A3092" s="11" t="s">
        <v>3115</v>
      </c>
      <c r="B3092" s="11" t="s">
        <v>3306</v>
      </c>
      <c r="C3092" s="11" t="s">
        <v>3362</v>
      </c>
      <c r="D3092" s="44" t="s">
        <v>3353</v>
      </c>
      <c r="E3092" s="15">
        <v>44800</v>
      </c>
      <c r="F3092" s="11" t="s">
        <v>106</v>
      </c>
      <c r="G3092" s="11"/>
    </row>
    <row r="3093" spans="1:7" hidden="1" x14ac:dyDescent="0.25">
      <c r="A3093" s="11" t="s">
        <v>3115</v>
      </c>
      <c r="B3093" s="11" t="s">
        <v>3306</v>
      </c>
      <c r="C3093" s="11" t="s">
        <v>3362</v>
      </c>
      <c r="D3093" s="44" t="s">
        <v>3354</v>
      </c>
      <c r="E3093" s="15">
        <v>160000</v>
      </c>
      <c r="F3093" s="11" t="s">
        <v>106</v>
      </c>
      <c r="G3093" s="11"/>
    </row>
    <row r="3094" spans="1:7" hidden="1" x14ac:dyDescent="0.25">
      <c r="A3094" s="11" t="s">
        <v>3115</v>
      </c>
      <c r="B3094" s="11" t="s">
        <v>3306</v>
      </c>
      <c r="C3094" s="11" t="s">
        <v>3362</v>
      </c>
      <c r="D3094" s="22" t="s">
        <v>3355</v>
      </c>
      <c r="E3094" s="15">
        <v>400000</v>
      </c>
      <c r="F3094" s="11" t="s">
        <v>105</v>
      </c>
      <c r="G3094" s="11"/>
    </row>
    <row r="3095" spans="1:7" hidden="1" x14ac:dyDescent="0.25">
      <c r="A3095" s="11" t="s">
        <v>3115</v>
      </c>
      <c r="B3095" s="11" t="s">
        <v>3306</v>
      </c>
      <c r="C3095" s="11" t="s">
        <v>3362</v>
      </c>
      <c r="D3095" s="22" t="s">
        <v>3356</v>
      </c>
      <c r="E3095" s="15">
        <v>987789.47</v>
      </c>
      <c r="F3095" s="11" t="s">
        <v>105</v>
      </c>
      <c r="G3095" s="11"/>
    </row>
    <row r="3096" spans="1:7" hidden="1" x14ac:dyDescent="0.25">
      <c r="A3096" s="11" t="s">
        <v>3115</v>
      </c>
      <c r="B3096" s="11" t="s">
        <v>3306</v>
      </c>
      <c r="C3096" s="11" t="s">
        <v>3362</v>
      </c>
      <c r="D3096" s="44" t="s">
        <v>3357</v>
      </c>
      <c r="E3096" s="15">
        <v>44800</v>
      </c>
      <c r="F3096" s="11" t="s">
        <v>106</v>
      </c>
      <c r="G3096" s="11"/>
    </row>
    <row r="3097" spans="1:7" hidden="1" x14ac:dyDescent="0.25">
      <c r="A3097" s="11" t="s">
        <v>3115</v>
      </c>
      <c r="B3097" s="11" t="s">
        <v>3306</v>
      </c>
      <c r="C3097" s="11" t="s">
        <v>3362</v>
      </c>
      <c r="D3097" s="44" t="s">
        <v>3358</v>
      </c>
      <c r="E3097" s="15">
        <v>84000</v>
      </c>
      <c r="F3097" s="11" t="s">
        <v>106</v>
      </c>
      <c r="G3097" s="11"/>
    </row>
    <row r="3098" spans="1:7" hidden="1" x14ac:dyDescent="0.25">
      <c r="A3098" s="11" t="s">
        <v>3115</v>
      </c>
      <c r="B3098" s="11" t="s">
        <v>3306</v>
      </c>
      <c r="C3098" s="11" t="s">
        <v>3362</v>
      </c>
      <c r="D3098" s="44" t="s">
        <v>3359</v>
      </c>
      <c r="E3098" s="15">
        <v>44800</v>
      </c>
      <c r="F3098" s="11" t="s">
        <v>106</v>
      </c>
      <c r="G3098" s="11"/>
    </row>
    <row r="3099" spans="1:7" hidden="1" x14ac:dyDescent="0.25">
      <c r="A3099" s="11" t="s">
        <v>3115</v>
      </c>
      <c r="B3099" s="11" t="s">
        <v>3306</v>
      </c>
      <c r="C3099" s="11" t="s">
        <v>3362</v>
      </c>
      <c r="D3099" s="44" t="s">
        <v>3360</v>
      </c>
      <c r="E3099" s="15">
        <v>103578.88</v>
      </c>
      <c r="F3099" s="11" t="s">
        <v>106</v>
      </c>
      <c r="G3099" s="11"/>
    </row>
    <row r="3100" spans="1:7" hidden="1" x14ac:dyDescent="0.25">
      <c r="A3100" s="11" t="s">
        <v>3115</v>
      </c>
      <c r="B3100" s="11" t="s">
        <v>3306</v>
      </c>
      <c r="C3100" s="11" t="s">
        <v>3362</v>
      </c>
      <c r="D3100" s="44" t="s">
        <v>3361</v>
      </c>
      <c r="E3100" s="15">
        <v>155368.42000000001</v>
      </c>
      <c r="F3100" s="11" t="s">
        <v>106</v>
      </c>
      <c r="G3100" s="11"/>
    </row>
    <row r="3101" spans="1:7" ht="21" hidden="1" x14ac:dyDescent="0.25">
      <c r="A3101" s="11" t="s">
        <v>3115</v>
      </c>
      <c r="B3101" s="11" t="s">
        <v>3306</v>
      </c>
      <c r="C3101" s="11" t="s">
        <v>3364</v>
      </c>
      <c r="D3101" s="47" t="s">
        <v>3363</v>
      </c>
      <c r="E3101" s="15">
        <v>748125</v>
      </c>
      <c r="F3101" s="11" t="s">
        <v>111</v>
      </c>
      <c r="G3101" s="11"/>
    </row>
    <row r="3102" spans="1:7" hidden="1" x14ac:dyDescent="0.25">
      <c r="A3102" s="11" t="s">
        <v>3115</v>
      </c>
      <c r="B3102" s="11" t="s">
        <v>3306</v>
      </c>
      <c r="C3102" s="11" t="s">
        <v>3364</v>
      </c>
      <c r="D3102" s="22" t="s">
        <v>574</v>
      </c>
      <c r="E3102" s="15">
        <v>315000</v>
      </c>
      <c r="F3102" s="11" t="s">
        <v>105</v>
      </c>
      <c r="G3102" s="11"/>
    </row>
    <row r="3103" spans="1:7" hidden="1" x14ac:dyDescent="0.25">
      <c r="A3103" s="11" t="s">
        <v>3115</v>
      </c>
      <c r="B3103" s="11" t="s">
        <v>3306</v>
      </c>
      <c r="C3103" s="11" t="s">
        <v>3364</v>
      </c>
      <c r="D3103" s="22" t="s">
        <v>117</v>
      </c>
      <c r="E3103" s="15">
        <v>498750</v>
      </c>
      <c r="F3103" s="11" t="s">
        <v>105</v>
      </c>
      <c r="G3103" s="11"/>
    </row>
    <row r="3104" spans="1:7" hidden="1" x14ac:dyDescent="0.25">
      <c r="A3104" s="11" t="s">
        <v>3115</v>
      </c>
      <c r="B3104" s="11" t="s">
        <v>3306</v>
      </c>
      <c r="C3104" s="11" t="s">
        <v>3365</v>
      </c>
      <c r="D3104" s="22" t="s">
        <v>1312</v>
      </c>
      <c r="E3104" s="15">
        <v>900000</v>
      </c>
      <c r="F3104" s="11" t="s">
        <v>105</v>
      </c>
      <c r="G3104" s="11"/>
    </row>
    <row r="3105" spans="1:7" hidden="1" x14ac:dyDescent="0.25">
      <c r="A3105" s="11" t="s">
        <v>3115</v>
      </c>
      <c r="B3105" s="11" t="s">
        <v>3306</v>
      </c>
      <c r="C3105" s="11" t="s">
        <v>3367</v>
      </c>
      <c r="D3105" s="22" t="s">
        <v>3366</v>
      </c>
      <c r="E3105" s="15">
        <v>500000</v>
      </c>
      <c r="F3105" s="11" t="s">
        <v>105</v>
      </c>
      <c r="G3105" s="11"/>
    </row>
    <row r="3106" spans="1:7" hidden="1" x14ac:dyDescent="0.25">
      <c r="A3106" s="11" t="s">
        <v>3115</v>
      </c>
      <c r="B3106" s="11" t="s">
        <v>3306</v>
      </c>
      <c r="C3106" s="11" t="s">
        <v>2010</v>
      </c>
      <c r="D3106" s="22" t="s">
        <v>3368</v>
      </c>
      <c r="E3106" s="15">
        <v>95000</v>
      </c>
      <c r="F3106" s="11" t="s">
        <v>105</v>
      </c>
      <c r="G3106" s="11"/>
    </row>
    <row r="3107" spans="1:7" hidden="1" x14ac:dyDescent="0.25">
      <c r="A3107" s="11" t="s">
        <v>3115</v>
      </c>
      <c r="B3107" s="11" t="s">
        <v>3306</v>
      </c>
      <c r="C3107" s="11" t="s">
        <v>2010</v>
      </c>
      <c r="D3107" s="22" t="s">
        <v>36</v>
      </c>
      <c r="E3107" s="15">
        <v>570000</v>
      </c>
      <c r="F3107" s="11" t="s">
        <v>105</v>
      </c>
      <c r="G3107" s="11"/>
    </row>
    <row r="3108" spans="1:7" hidden="1" x14ac:dyDescent="0.25">
      <c r="A3108" s="11" t="s">
        <v>3115</v>
      </c>
      <c r="B3108" s="11" t="s">
        <v>3306</v>
      </c>
      <c r="C3108" s="11" t="s">
        <v>3372</v>
      </c>
      <c r="D3108" s="44" t="s">
        <v>3369</v>
      </c>
      <c r="E3108" s="15">
        <v>100000</v>
      </c>
      <c r="F3108" s="11" t="s">
        <v>106</v>
      </c>
      <c r="G3108" s="11"/>
    </row>
    <row r="3109" spans="1:7" hidden="1" x14ac:dyDescent="0.25">
      <c r="A3109" s="11" t="s">
        <v>3115</v>
      </c>
      <c r="B3109" s="11" t="s">
        <v>3306</v>
      </c>
      <c r="C3109" s="11" t="s">
        <v>3372</v>
      </c>
      <c r="D3109" s="44" t="s">
        <v>3370</v>
      </c>
      <c r="E3109" s="15">
        <v>434700</v>
      </c>
      <c r="F3109" s="11" t="s">
        <v>106</v>
      </c>
      <c r="G3109" s="11"/>
    </row>
    <row r="3110" spans="1:7" hidden="1" x14ac:dyDescent="0.25">
      <c r="A3110" s="11" t="s">
        <v>3115</v>
      </c>
      <c r="B3110" s="11" t="s">
        <v>3306</v>
      </c>
      <c r="C3110" s="11" t="s">
        <v>3372</v>
      </c>
      <c r="D3110" s="22" t="s">
        <v>3371</v>
      </c>
      <c r="E3110" s="15">
        <v>850000</v>
      </c>
      <c r="F3110" s="11" t="s">
        <v>105</v>
      </c>
      <c r="G3110" s="11"/>
    </row>
    <row r="3111" spans="1:7" ht="21" hidden="1" x14ac:dyDescent="0.25">
      <c r="A3111" s="11" t="s">
        <v>3115</v>
      </c>
      <c r="B3111" s="11" t="s">
        <v>3306</v>
      </c>
      <c r="C3111" s="11" t="s">
        <v>3224</v>
      </c>
      <c r="D3111" s="22" t="s">
        <v>3373</v>
      </c>
      <c r="E3111" s="15">
        <v>370500</v>
      </c>
      <c r="F3111" s="11" t="s">
        <v>105</v>
      </c>
      <c r="G3111" s="11"/>
    </row>
    <row r="3112" spans="1:7" ht="21" hidden="1" x14ac:dyDescent="0.25">
      <c r="A3112" s="11" t="s">
        <v>3115</v>
      </c>
      <c r="B3112" s="11" t="s">
        <v>3306</v>
      </c>
      <c r="C3112" s="11" t="s">
        <v>3224</v>
      </c>
      <c r="D3112" s="22" t="s">
        <v>3374</v>
      </c>
      <c r="E3112" s="15">
        <v>380000</v>
      </c>
      <c r="F3112" s="11" t="s">
        <v>105</v>
      </c>
      <c r="G3112" s="11"/>
    </row>
    <row r="3113" spans="1:7" hidden="1" x14ac:dyDescent="0.25">
      <c r="A3113" s="11" t="s">
        <v>3115</v>
      </c>
      <c r="B3113" s="11" t="s">
        <v>3306</v>
      </c>
      <c r="C3113" s="11" t="s">
        <v>3224</v>
      </c>
      <c r="D3113" s="22" t="s">
        <v>3391</v>
      </c>
      <c r="E3113" s="15">
        <v>1900000</v>
      </c>
      <c r="F3113" s="11" t="s">
        <v>105</v>
      </c>
      <c r="G3113" s="11"/>
    </row>
    <row r="3114" spans="1:7" ht="21" hidden="1" x14ac:dyDescent="0.25">
      <c r="A3114" s="11" t="s">
        <v>3115</v>
      </c>
      <c r="B3114" s="11" t="s">
        <v>3306</v>
      </c>
      <c r="C3114" s="11" t="s">
        <v>3377</v>
      </c>
      <c r="D3114" s="44" t="s">
        <v>3375</v>
      </c>
      <c r="E3114" s="15">
        <v>200000</v>
      </c>
      <c r="F3114" s="11" t="s">
        <v>106</v>
      </c>
      <c r="G3114" s="11"/>
    </row>
    <row r="3115" spans="1:7" hidden="1" x14ac:dyDescent="0.25">
      <c r="A3115" s="11" t="s">
        <v>3115</v>
      </c>
      <c r="B3115" s="11" t="s">
        <v>3306</v>
      </c>
      <c r="C3115" s="11" t="s">
        <v>3377</v>
      </c>
      <c r="D3115" s="22" t="s">
        <v>964</v>
      </c>
      <c r="E3115" s="15">
        <v>100000</v>
      </c>
      <c r="F3115" s="11" t="s">
        <v>105</v>
      </c>
      <c r="G3115" s="11"/>
    </row>
    <row r="3116" spans="1:7" hidden="1" x14ac:dyDescent="0.25">
      <c r="A3116" s="11" t="s">
        <v>3115</v>
      </c>
      <c r="B3116" s="11" t="s">
        <v>3306</v>
      </c>
      <c r="C3116" s="11" t="s">
        <v>3377</v>
      </c>
      <c r="D3116" s="22" t="s">
        <v>973</v>
      </c>
      <c r="E3116" s="15">
        <v>200000</v>
      </c>
      <c r="F3116" s="11" t="s">
        <v>105</v>
      </c>
      <c r="G3116" s="11"/>
    </row>
    <row r="3117" spans="1:7" hidden="1" x14ac:dyDescent="0.25">
      <c r="A3117" s="11" t="s">
        <v>3115</v>
      </c>
      <c r="B3117" s="11" t="s">
        <v>3306</v>
      </c>
      <c r="C3117" s="11" t="s">
        <v>3377</v>
      </c>
      <c r="D3117" s="22" t="s">
        <v>36</v>
      </c>
      <c r="E3117" s="15">
        <v>1200000</v>
      </c>
      <c r="F3117" s="11" t="s">
        <v>105</v>
      </c>
      <c r="G3117" s="11"/>
    </row>
    <row r="3118" spans="1:7" hidden="1" x14ac:dyDescent="0.25">
      <c r="A3118" s="11" t="s">
        <v>3115</v>
      </c>
      <c r="B3118" s="11" t="s">
        <v>3306</v>
      </c>
      <c r="C3118" s="11" t="s">
        <v>3377</v>
      </c>
      <c r="D3118" s="22" t="s">
        <v>3376</v>
      </c>
      <c r="E3118" s="15">
        <v>200000</v>
      </c>
      <c r="F3118" s="11" t="s">
        <v>105</v>
      </c>
      <c r="G3118" s="11"/>
    </row>
    <row r="3119" spans="1:7" hidden="1" x14ac:dyDescent="0.25">
      <c r="A3119" s="11" t="s">
        <v>3115</v>
      </c>
      <c r="B3119" s="11" t="s">
        <v>3306</v>
      </c>
      <c r="C3119" s="11" t="s">
        <v>3377</v>
      </c>
      <c r="D3119" s="22" t="s">
        <v>840</v>
      </c>
      <c r="E3119" s="15">
        <v>100000</v>
      </c>
      <c r="F3119" s="11" t="s">
        <v>105</v>
      </c>
      <c r="G3119" s="11"/>
    </row>
    <row r="3120" spans="1:7" hidden="1" x14ac:dyDescent="0.25">
      <c r="A3120" s="11" t="s">
        <v>3115</v>
      </c>
      <c r="B3120" s="11" t="s">
        <v>3306</v>
      </c>
      <c r="C3120" s="11" t="s">
        <v>3379</v>
      </c>
      <c r="D3120" s="47" t="s">
        <v>3378</v>
      </c>
      <c r="E3120" s="15">
        <v>200000</v>
      </c>
      <c r="F3120" s="11" t="s">
        <v>111</v>
      </c>
      <c r="G3120" s="11"/>
    </row>
    <row r="3121" spans="1:7" hidden="1" x14ac:dyDescent="0.25">
      <c r="A3121" s="11" t="s">
        <v>3115</v>
      </c>
      <c r="B3121" s="11" t="s">
        <v>3306</v>
      </c>
      <c r="C3121" s="11" t="s">
        <v>3382</v>
      </c>
      <c r="D3121" s="47" t="s">
        <v>3380</v>
      </c>
      <c r="E3121" s="15">
        <v>1700000</v>
      </c>
      <c r="F3121" s="11" t="s">
        <v>111</v>
      </c>
      <c r="G3121" s="11"/>
    </row>
    <row r="3122" spans="1:7" hidden="1" x14ac:dyDescent="0.25">
      <c r="A3122" s="11" t="s">
        <v>3115</v>
      </c>
      <c r="B3122" s="11" t="s">
        <v>3306</v>
      </c>
      <c r="C3122" s="11" t="s">
        <v>3382</v>
      </c>
      <c r="D3122" s="22" t="s">
        <v>3381</v>
      </c>
      <c r="E3122" s="15">
        <v>1275000</v>
      </c>
      <c r="F3122" s="11" t="s">
        <v>105</v>
      </c>
      <c r="G3122" s="11"/>
    </row>
    <row r="3123" spans="1:7" hidden="1" x14ac:dyDescent="0.25">
      <c r="A3123" s="11" t="s">
        <v>3115</v>
      </c>
      <c r="B3123" s="11" t="s">
        <v>3306</v>
      </c>
      <c r="C3123" s="11" t="s">
        <v>3384</v>
      </c>
      <c r="D3123" s="44" t="s">
        <v>3383</v>
      </c>
      <c r="E3123" s="15">
        <v>1000000</v>
      </c>
      <c r="F3123" s="11" t="s">
        <v>106</v>
      </c>
      <c r="G3123" s="11"/>
    </row>
    <row r="3124" spans="1:7" ht="21" hidden="1" x14ac:dyDescent="0.25">
      <c r="A3124" s="11" t="s">
        <v>3115</v>
      </c>
      <c r="B3124" s="11" t="s">
        <v>3306</v>
      </c>
      <c r="C3124" s="11" t="s">
        <v>92</v>
      </c>
      <c r="D3124" s="22" t="s">
        <v>3385</v>
      </c>
      <c r="E3124" s="15">
        <v>500000</v>
      </c>
      <c r="F3124" s="11" t="s">
        <v>105</v>
      </c>
      <c r="G3124" s="11"/>
    </row>
    <row r="3125" spans="1:7" hidden="1" x14ac:dyDescent="0.25">
      <c r="A3125" s="11" t="s">
        <v>3115</v>
      </c>
      <c r="B3125" s="11" t="s">
        <v>3306</v>
      </c>
      <c r="C3125" s="11" t="s">
        <v>92</v>
      </c>
      <c r="D3125" s="22" t="s">
        <v>36</v>
      </c>
      <c r="E3125" s="15">
        <v>348000</v>
      </c>
      <c r="F3125" s="11" t="s">
        <v>105</v>
      </c>
      <c r="G3125" s="11"/>
    </row>
    <row r="3126" spans="1:7" hidden="1" x14ac:dyDescent="0.25">
      <c r="A3126" s="11" t="s">
        <v>3115</v>
      </c>
      <c r="B3126" s="11" t="s">
        <v>3306</v>
      </c>
      <c r="C3126" s="11" t="s">
        <v>3390</v>
      </c>
      <c r="D3126" s="44" t="s">
        <v>3386</v>
      </c>
      <c r="E3126" s="15">
        <v>500270</v>
      </c>
      <c r="F3126" s="11" t="s">
        <v>106</v>
      </c>
      <c r="G3126" s="11"/>
    </row>
    <row r="3127" spans="1:7" hidden="1" x14ac:dyDescent="0.25">
      <c r="A3127" s="11" t="s">
        <v>3115</v>
      </c>
      <c r="B3127" s="11" t="s">
        <v>3306</v>
      </c>
      <c r="C3127" s="11" t="s">
        <v>3390</v>
      </c>
      <c r="D3127" s="47" t="s">
        <v>3387</v>
      </c>
      <c r="E3127" s="15">
        <v>900000</v>
      </c>
      <c r="F3127" s="11" t="s">
        <v>111</v>
      </c>
      <c r="G3127" s="11"/>
    </row>
    <row r="3128" spans="1:7" hidden="1" x14ac:dyDescent="0.25">
      <c r="A3128" s="11" t="s">
        <v>3115</v>
      </c>
      <c r="B3128" s="11" t="s">
        <v>3306</v>
      </c>
      <c r="C3128" s="11" t="s">
        <v>3390</v>
      </c>
      <c r="D3128" s="44" t="s">
        <v>3388</v>
      </c>
      <c r="E3128" s="15">
        <v>50000</v>
      </c>
      <c r="F3128" s="11" t="s">
        <v>106</v>
      </c>
      <c r="G3128" s="11"/>
    </row>
    <row r="3129" spans="1:7" hidden="1" x14ac:dyDescent="0.25">
      <c r="A3129" s="11" t="s">
        <v>3115</v>
      </c>
      <c r="B3129" s="11" t="s">
        <v>3306</v>
      </c>
      <c r="C3129" s="11" t="s">
        <v>3390</v>
      </c>
      <c r="D3129" s="22" t="s">
        <v>9</v>
      </c>
      <c r="E3129" s="15">
        <v>816000</v>
      </c>
      <c r="F3129" s="11" t="s">
        <v>105</v>
      </c>
      <c r="G3129" s="11"/>
    </row>
    <row r="3130" spans="1:7" hidden="1" x14ac:dyDescent="0.25">
      <c r="A3130" s="11" t="s">
        <v>3115</v>
      </c>
      <c r="B3130" s="11" t="s">
        <v>3306</v>
      </c>
      <c r="C3130" s="11" t="s">
        <v>3390</v>
      </c>
      <c r="D3130" s="22" t="s">
        <v>3389</v>
      </c>
      <c r="E3130" s="15">
        <v>50000</v>
      </c>
      <c r="F3130" s="11" t="s">
        <v>105</v>
      </c>
      <c r="G3130" s="11"/>
    </row>
    <row r="3131" spans="1:7" hidden="1" x14ac:dyDescent="0.25">
      <c r="A3131" s="11" t="s">
        <v>3115</v>
      </c>
      <c r="B3131" s="11" t="s">
        <v>3306</v>
      </c>
      <c r="C3131" s="11" t="s">
        <v>3390</v>
      </c>
      <c r="D3131" s="44" t="s">
        <v>55</v>
      </c>
      <c r="E3131" s="15">
        <v>1450000</v>
      </c>
      <c r="F3131" s="11" t="s">
        <v>106</v>
      </c>
      <c r="G3131" s="11"/>
    </row>
    <row r="3132" spans="1:7" hidden="1" x14ac:dyDescent="0.25">
      <c r="A3132" s="11" t="s">
        <v>3393</v>
      </c>
      <c r="B3132" s="11" t="s">
        <v>3394</v>
      </c>
      <c r="C3132" s="11" t="s">
        <v>2530</v>
      </c>
      <c r="D3132" s="47" t="s">
        <v>749</v>
      </c>
      <c r="E3132" s="15">
        <v>695656</v>
      </c>
      <c r="F3132" s="15" t="s">
        <v>111</v>
      </c>
      <c r="G3132" s="11"/>
    </row>
    <row r="3133" spans="1:7" hidden="1" x14ac:dyDescent="0.25">
      <c r="A3133" s="26" t="s">
        <v>3393</v>
      </c>
      <c r="B3133" s="26" t="s">
        <v>3394</v>
      </c>
      <c r="C3133" s="26" t="s">
        <v>2530</v>
      </c>
      <c r="D3133" s="53" t="s">
        <v>3916</v>
      </c>
      <c r="E3133" s="29">
        <v>1130441</v>
      </c>
      <c r="F3133" s="26" t="s">
        <v>111</v>
      </c>
      <c r="G3133" s="11"/>
    </row>
    <row r="3134" spans="1:7" hidden="1" x14ac:dyDescent="0.25">
      <c r="A3134" s="26" t="s">
        <v>3393</v>
      </c>
      <c r="B3134" s="26" t="s">
        <v>3394</v>
      </c>
      <c r="C3134" s="26" t="s">
        <v>2530</v>
      </c>
      <c r="D3134" s="53" t="s">
        <v>3916</v>
      </c>
      <c r="E3134" s="29">
        <v>1130441</v>
      </c>
      <c r="F3134" s="26" t="s">
        <v>111</v>
      </c>
      <c r="G3134" s="11"/>
    </row>
    <row r="3135" spans="1:7" hidden="1" x14ac:dyDescent="0.25">
      <c r="A3135" s="26" t="s">
        <v>3393</v>
      </c>
      <c r="B3135" s="26" t="s">
        <v>3394</v>
      </c>
      <c r="C3135" s="26" t="s">
        <v>2530</v>
      </c>
      <c r="D3135" s="53" t="s">
        <v>3919</v>
      </c>
      <c r="E3135" s="29">
        <v>1130441</v>
      </c>
      <c r="F3135" s="26" t="s">
        <v>111</v>
      </c>
      <c r="G3135" s="11"/>
    </row>
    <row r="3136" spans="1:7" hidden="1" x14ac:dyDescent="0.25">
      <c r="A3136" s="26" t="s">
        <v>3393</v>
      </c>
      <c r="B3136" s="26" t="s">
        <v>3394</v>
      </c>
      <c r="C3136" s="26" t="s">
        <v>2530</v>
      </c>
      <c r="D3136" s="53" t="s">
        <v>3917</v>
      </c>
      <c r="E3136" s="29">
        <v>1130441</v>
      </c>
      <c r="F3136" s="26" t="s">
        <v>111</v>
      </c>
      <c r="G3136" s="11"/>
    </row>
    <row r="3137" spans="1:7" hidden="1" x14ac:dyDescent="0.25">
      <c r="A3137" s="26" t="s">
        <v>3393</v>
      </c>
      <c r="B3137" s="26" t="s">
        <v>3394</v>
      </c>
      <c r="C3137" s="26" t="s">
        <v>2530</v>
      </c>
      <c r="D3137" s="53" t="s">
        <v>3918</v>
      </c>
      <c r="E3137" s="29">
        <v>1130441</v>
      </c>
      <c r="F3137" s="26" t="s">
        <v>111</v>
      </c>
      <c r="G3137" s="11"/>
    </row>
    <row r="3138" spans="1:7" hidden="1" x14ac:dyDescent="0.25">
      <c r="A3138" s="26" t="s">
        <v>3393</v>
      </c>
      <c r="B3138" s="26" t="s">
        <v>3394</v>
      </c>
      <c r="C3138" s="26" t="s">
        <v>3395</v>
      </c>
      <c r="D3138" s="53" t="s">
        <v>3920</v>
      </c>
      <c r="E3138" s="29">
        <v>1000000</v>
      </c>
      <c r="F3138" s="26" t="s">
        <v>111</v>
      </c>
      <c r="G3138" s="11"/>
    </row>
    <row r="3139" spans="1:7" hidden="1" x14ac:dyDescent="0.25">
      <c r="A3139" s="26" t="s">
        <v>3393</v>
      </c>
      <c r="B3139" s="26" t="s">
        <v>3394</v>
      </c>
      <c r="C3139" s="26" t="s">
        <v>3395</v>
      </c>
      <c r="D3139" s="53" t="s">
        <v>3921</v>
      </c>
      <c r="E3139" s="29">
        <v>1000000</v>
      </c>
      <c r="F3139" s="26" t="s">
        <v>111</v>
      </c>
      <c r="G3139" s="11"/>
    </row>
    <row r="3140" spans="1:7" hidden="1" x14ac:dyDescent="0.25">
      <c r="A3140" s="11" t="s">
        <v>3393</v>
      </c>
      <c r="B3140" s="11" t="s">
        <v>3394</v>
      </c>
      <c r="C3140" s="11" t="s">
        <v>3395</v>
      </c>
      <c r="D3140" s="22" t="s">
        <v>10</v>
      </c>
      <c r="E3140" s="15">
        <v>500000</v>
      </c>
      <c r="F3140" s="11" t="s">
        <v>105</v>
      </c>
      <c r="G3140" s="11"/>
    </row>
    <row r="3141" spans="1:7" ht="31.5" hidden="1" x14ac:dyDescent="0.25">
      <c r="A3141" s="11" t="s">
        <v>3393</v>
      </c>
      <c r="B3141" s="11" t="s">
        <v>3394</v>
      </c>
      <c r="C3141" s="11" t="s">
        <v>2396</v>
      </c>
      <c r="D3141" s="51" t="s">
        <v>1012</v>
      </c>
      <c r="E3141" s="15">
        <v>250000</v>
      </c>
      <c r="F3141" s="11" t="s">
        <v>3987</v>
      </c>
      <c r="G3141" s="11"/>
    </row>
    <row r="3142" spans="1:7" hidden="1" x14ac:dyDescent="0.25">
      <c r="A3142" s="11" t="s">
        <v>3393</v>
      </c>
      <c r="B3142" s="11" t="s">
        <v>3394</v>
      </c>
      <c r="C3142" s="11" t="s">
        <v>2396</v>
      </c>
      <c r="D3142" s="44" t="s">
        <v>3396</v>
      </c>
      <c r="E3142" s="15">
        <v>170000</v>
      </c>
      <c r="F3142" s="11" t="s">
        <v>106</v>
      </c>
      <c r="G3142" s="11"/>
    </row>
    <row r="3143" spans="1:7" hidden="1" x14ac:dyDescent="0.25">
      <c r="A3143" s="11" t="s">
        <v>3393</v>
      </c>
      <c r="B3143" s="11" t="s">
        <v>3394</v>
      </c>
      <c r="C3143" s="11" t="s">
        <v>2396</v>
      </c>
      <c r="D3143" s="22" t="s">
        <v>3397</v>
      </c>
      <c r="E3143" s="15">
        <v>255000</v>
      </c>
      <c r="F3143" s="11" t="s">
        <v>105</v>
      </c>
      <c r="G3143" s="11"/>
    </row>
    <row r="3144" spans="1:7" hidden="1" x14ac:dyDescent="0.25">
      <c r="A3144" s="11" t="s">
        <v>3393</v>
      </c>
      <c r="B3144" s="11" t="s">
        <v>3394</v>
      </c>
      <c r="C3144" s="11" t="s">
        <v>3399</v>
      </c>
      <c r="D3144" s="22" t="s">
        <v>3398</v>
      </c>
      <c r="E3144" s="15">
        <v>255000</v>
      </c>
      <c r="F3144" s="11" t="s">
        <v>105</v>
      </c>
      <c r="G3144" s="11"/>
    </row>
    <row r="3145" spans="1:7" hidden="1" x14ac:dyDescent="0.25">
      <c r="A3145" s="11" t="s">
        <v>3393</v>
      </c>
      <c r="B3145" s="11" t="s">
        <v>3394</v>
      </c>
      <c r="C3145" s="11" t="s">
        <v>3399</v>
      </c>
      <c r="D3145" s="22" t="s">
        <v>9</v>
      </c>
      <c r="E3145" s="15">
        <v>612000</v>
      </c>
      <c r="F3145" s="11" t="s">
        <v>105</v>
      </c>
      <c r="G3145" s="11"/>
    </row>
    <row r="3146" spans="1:7" hidden="1" x14ac:dyDescent="0.25">
      <c r="A3146" s="11" t="s">
        <v>3393</v>
      </c>
      <c r="B3146" s="11" t="s">
        <v>3394</v>
      </c>
      <c r="C3146" s="11" t="s">
        <v>3401</v>
      </c>
      <c r="D3146" s="22" t="s">
        <v>749</v>
      </c>
      <c r="E3146" s="15">
        <v>680000</v>
      </c>
      <c r="F3146" s="11" t="s">
        <v>105</v>
      </c>
      <c r="G3146" s="11"/>
    </row>
    <row r="3147" spans="1:7" ht="21" hidden="1" x14ac:dyDescent="0.25">
      <c r="A3147" s="11" t="s">
        <v>3393</v>
      </c>
      <c r="B3147" s="11" t="s">
        <v>3394</v>
      </c>
      <c r="C3147" s="11" t="s">
        <v>3401</v>
      </c>
      <c r="D3147" s="44" t="s">
        <v>3400</v>
      </c>
      <c r="E3147" s="15">
        <v>297500</v>
      </c>
      <c r="F3147" s="11" t="s">
        <v>106</v>
      </c>
      <c r="G3147" s="11"/>
    </row>
    <row r="3148" spans="1:7" hidden="1" x14ac:dyDescent="0.25">
      <c r="A3148" s="11" t="s">
        <v>3393</v>
      </c>
      <c r="B3148" s="11" t="s">
        <v>3394</v>
      </c>
      <c r="C3148" s="11" t="s">
        <v>3402</v>
      </c>
      <c r="D3148" s="44" t="s">
        <v>55</v>
      </c>
      <c r="E3148" s="15">
        <v>200000</v>
      </c>
      <c r="F3148" s="11" t="s">
        <v>106</v>
      </c>
      <c r="G3148" s="11"/>
    </row>
    <row r="3149" spans="1:7" hidden="1" x14ac:dyDescent="0.25">
      <c r="A3149" s="11" t="s">
        <v>3393</v>
      </c>
      <c r="B3149" s="11" t="s">
        <v>3394</v>
      </c>
      <c r="C3149" s="11" t="s">
        <v>3404</v>
      </c>
      <c r="D3149" s="44" t="s">
        <v>3403</v>
      </c>
      <c r="E3149" s="15">
        <v>230000</v>
      </c>
      <c r="F3149" s="11" t="s">
        <v>106</v>
      </c>
      <c r="G3149" s="11"/>
    </row>
    <row r="3150" spans="1:7" hidden="1" x14ac:dyDescent="0.25">
      <c r="A3150" s="11" t="s">
        <v>3393</v>
      </c>
      <c r="B3150" s="11" t="s">
        <v>3394</v>
      </c>
      <c r="C3150" s="11" t="s">
        <v>3405</v>
      </c>
      <c r="D3150" s="47" t="s">
        <v>3135</v>
      </c>
      <c r="E3150" s="15">
        <v>800000</v>
      </c>
      <c r="F3150" s="11" t="s">
        <v>111</v>
      </c>
      <c r="G3150" s="11"/>
    </row>
    <row r="3151" spans="1:7" hidden="1" x14ac:dyDescent="0.25">
      <c r="A3151" s="26" t="s">
        <v>3393</v>
      </c>
      <c r="B3151" s="26" t="s">
        <v>3394</v>
      </c>
      <c r="C3151" s="26" t="s">
        <v>3405</v>
      </c>
      <c r="D3151" s="53" t="s">
        <v>3922</v>
      </c>
      <c r="E3151" s="29">
        <v>850000</v>
      </c>
      <c r="F3151" s="26" t="s">
        <v>111</v>
      </c>
      <c r="G3151" s="11"/>
    </row>
    <row r="3152" spans="1:7" hidden="1" x14ac:dyDescent="0.25">
      <c r="A3152" s="26" t="s">
        <v>3393</v>
      </c>
      <c r="B3152" s="26" t="s">
        <v>3394</v>
      </c>
      <c r="C3152" s="26" t="s">
        <v>3405</v>
      </c>
      <c r="D3152" s="53" t="s">
        <v>3923</v>
      </c>
      <c r="E3152" s="29">
        <v>1800000</v>
      </c>
      <c r="F3152" s="26" t="s">
        <v>111</v>
      </c>
      <c r="G3152" s="11"/>
    </row>
    <row r="3153" spans="1:7" hidden="1" x14ac:dyDescent="0.25">
      <c r="A3153" s="11" t="s">
        <v>3393</v>
      </c>
      <c r="B3153" s="11" t="s">
        <v>3406</v>
      </c>
      <c r="C3153" s="11" t="s">
        <v>3411</v>
      </c>
      <c r="D3153" s="22" t="s">
        <v>3407</v>
      </c>
      <c r="E3153" s="15">
        <v>408000</v>
      </c>
      <c r="F3153" s="11" t="s">
        <v>105</v>
      </c>
      <c r="G3153" s="11"/>
    </row>
    <row r="3154" spans="1:7" hidden="1" x14ac:dyDescent="0.25">
      <c r="A3154" s="11" t="s">
        <v>3393</v>
      </c>
      <c r="B3154" s="11" t="s">
        <v>3406</v>
      </c>
      <c r="C3154" s="11" t="s">
        <v>3411</v>
      </c>
      <c r="D3154" s="22" t="s">
        <v>35</v>
      </c>
      <c r="E3154" s="15">
        <v>1020000</v>
      </c>
      <c r="F3154" s="11" t="s">
        <v>105</v>
      </c>
      <c r="G3154" s="11"/>
    </row>
    <row r="3155" spans="1:7" hidden="1" x14ac:dyDescent="0.25">
      <c r="A3155" s="11" t="s">
        <v>3393</v>
      </c>
      <c r="B3155" s="11" t="s">
        <v>3406</v>
      </c>
      <c r="C3155" s="11" t="s">
        <v>3411</v>
      </c>
      <c r="D3155" s="22" t="s">
        <v>3408</v>
      </c>
      <c r="E3155" s="15">
        <v>680000</v>
      </c>
      <c r="F3155" s="11" t="s">
        <v>105</v>
      </c>
      <c r="G3155" s="11"/>
    </row>
    <row r="3156" spans="1:7" hidden="1" x14ac:dyDescent="0.25">
      <c r="A3156" s="11" t="s">
        <v>3393</v>
      </c>
      <c r="B3156" s="11" t="s">
        <v>3406</v>
      </c>
      <c r="C3156" s="11" t="s">
        <v>3411</v>
      </c>
      <c r="D3156" s="44" t="s">
        <v>3409</v>
      </c>
      <c r="E3156" s="15">
        <v>127500</v>
      </c>
      <c r="F3156" s="11" t="s">
        <v>106</v>
      </c>
      <c r="G3156" s="11"/>
    </row>
    <row r="3157" spans="1:7" hidden="1" x14ac:dyDescent="0.25">
      <c r="A3157" s="11" t="s">
        <v>3393</v>
      </c>
      <c r="B3157" s="11" t="s">
        <v>3406</v>
      </c>
      <c r="C3157" s="11" t="s">
        <v>3411</v>
      </c>
      <c r="D3157" s="44" t="s">
        <v>3410</v>
      </c>
      <c r="E3157" s="15">
        <v>399500</v>
      </c>
      <c r="F3157" s="11" t="s">
        <v>106</v>
      </c>
      <c r="G3157" s="11"/>
    </row>
    <row r="3158" spans="1:7" hidden="1" x14ac:dyDescent="0.25">
      <c r="A3158" s="11" t="s">
        <v>3393</v>
      </c>
      <c r="B3158" s="11" t="s">
        <v>3406</v>
      </c>
      <c r="C3158" s="11" t="s">
        <v>3412</v>
      </c>
      <c r="D3158" s="47" t="s">
        <v>1450</v>
      </c>
      <c r="E3158" s="15">
        <v>800000</v>
      </c>
      <c r="F3158" s="11" t="s">
        <v>111</v>
      </c>
      <c r="G3158" s="11"/>
    </row>
    <row r="3159" spans="1:7" hidden="1" x14ac:dyDescent="0.25">
      <c r="A3159" s="11" t="s">
        <v>3393</v>
      </c>
      <c r="B3159" s="11" t="s">
        <v>3406</v>
      </c>
      <c r="C3159" s="11" t="s">
        <v>2365</v>
      </c>
      <c r="D3159" s="44" t="s">
        <v>55</v>
      </c>
      <c r="E3159" s="15">
        <v>1000000</v>
      </c>
      <c r="F3159" s="11" t="s">
        <v>106</v>
      </c>
      <c r="G3159" s="11"/>
    </row>
    <row r="3160" spans="1:7" ht="21" hidden="1" x14ac:dyDescent="0.25">
      <c r="A3160" s="11" t="s">
        <v>3393</v>
      </c>
      <c r="B3160" s="11" t="s">
        <v>3406</v>
      </c>
      <c r="C3160" s="11" t="s">
        <v>3414</v>
      </c>
      <c r="D3160" s="22" t="s">
        <v>3413</v>
      </c>
      <c r="E3160" s="15">
        <v>1800000</v>
      </c>
      <c r="F3160" s="11" t="s">
        <v>105</v>
      </c>
      <c r="G3160" s="11"/>
    </row>
    <row r="3161" spans="1:7" hidden="1" x14ac:dyDescent="0.25">
      <c r="A3161" s="11" t="s">
        <v>3393</v>
      </c>
      <c r="B3161" s="11" t="s">
        <v>3406</v>
      </c>
      <c r="C3161" s="11" t="s">
        <v>3418</v>
      </c>
      <c r="D3161" s="22" t="s">
        <v>3415</v>
      </c>
      <c r="E3161" s="15">
        <v>170000</v>
      </c>
      <c r="F3161" s="11" t="s">
        <v>105</v>
      </c>
      <c r="G3161" s="11"/>
    </row>
    <row r="3162" spans="1:7" hidden="1" x14ac:dyDescent="0.25">
      <c r="A3162" s="11" t="s">
        <v>3393</v>
      </c>
      <c r="B3162" s="11" t="s">
        <v>3406</v>
      </c>
      <c r="C3162" s="11" t="s">
        <v>3418</v>
      </c>
      <c r="D3162" s="47" t="s">
        <v>3416</v>
      </c>
      <c r="E3162" s="15">
        <v>255000</v>
      </c>
      <c r="F3162" s="11" t="s">
        <v>111</v>
      </c>
      <c r="G3162" s="11"/>
    </row>
    <row r="3163" spans="1:7" hidden="1" x14ac:dyDescent="0.25">
      <c r="A3163" s="11" t="s">
        <v>3393</v>
      </c>
      <c r="B3163" s="11" t="s">
        <v>3406</v>
      </c>
      <c r="C3163" s="11" t="s">
        <v>3418</v>
      </c>
      <c r="D3163" s="47" t="s">
        <v>3417</v>
      </c>
      <c r="E3163" s="15">
        <v>680000</v>
      </c>
      <c r="F3163" s="11" t="s">
        <v>111</v>
      </c>
      <c r="G3163" s="11"/>
    </row>
    <row r="3164" spans="1:7" hidden="1" x14ac:dyDescent="0.25">
      <c r="A3164" s="26" t="s">
        <v>3393</v>
      </c>
      <c r="B3164" s="26" t="s">
        <v>3406</v>
      </c>
      <c r="C3164" s="26" t="s">
        <v>3981</v>
      </c>
      <c r="D3164" s="53" t="s">
        <v>3980</v>
      </c>
      <c r="E3164" s="29">
        <v>1000000</v>
      </c>
      <c r="F3164" s="26" t="s">
        <v>111</v>
      </c>
      <c r="G3164" s="11"/>
    </row>
    <row r="3165" spans="1:7" hidden="1" x14ac:dyDescent="0.25">
      <c r="A3165" s="26" t="s">
        <v>3393</v>
      </c>
      <c r="B3165" s="26" t="s">
        <v>3406</v>
      </c>
      <c r="C3165" s="26" t="s">
        <v>3981</v>
      </c>
      <c r="D3165" s="53" t="s">
        <v>3979</v>
      </c>
      <c r="E3165" s="29">
        <v>1000000</v>
      </c>
      <c r="F3165" s="26" t="s">
        <v>111</v>
      </c>
      <c r="G3165" s="11"/>
    </row>
    <row r="3166" spans="1:7" hidden="1" x14ac:dyDescent="0.25">
      <c r="A3166" s="11" t="s">
        <v>3393</v>
      </c>
      <c r="B3166" s="11" t="s">
        <v>3406</v>
      </c>
      <c r="C3166" s="11" t="s">
        <v>3422</v>
      </c>
      <c r="D3166" s="22" t="s">
        <v>3419</v>
      </c>
      <c r="E3166" s="15">
        <v>450000</v>
      </c>
      <c r="F3166" s="11" t="s">
        <v>105</v>
      </c>
      <c r="G3166" s="11"/>
    </row>
    <row r="3167" spans="1:7" hidden="1" x14ac:dyDescent="0.25">
      <c r="A3167" s="11" t="s">
        <v>3393</v>
      </c>
      <c r="B3167" s="11" t="s">
        <v>3406</v>
      </c>
      <c r="C3167" s="11" t="s">
        <v>3422</v>
      </c>
      <c r="D3167" s="22" t="s">
        <v>3420</v>
      </c>
      <c r="E3167" s="15">
        <v>300000</v>
      </c>
      <c r="F3167" s="11" t="s">
        <v>105</v>
      </c>
      <c r="G3167" s="11"/>
    </row>
    <row r="3168" spans="1:7" hidden="1" x14ac:dyDescent="0.25">
      <c r="A3168" s="11" t="s">
        <v>3393</v>
      </c>
      <c r="B3168" s="11" t="s">
        <v>3406</v>
      </c>
      <c r="C3168" s="11" t="s">
        <v>3422</v>
      </c>
      <c r="D3168" s="44" t="s">
        <v>3421</v>
      </c>
      <c r="E3168" s="15">
        <v>1000000</v>
      </c>
      <c r="F3168" s="11" t="s">
        <v>106</v>
      </c>
      <c r="G3168" s="11"/>
    </row>
    <row r="3169" spans="1:7" hidden="1" x14ac:dyDescent="0.25">
      <c r="A3169" s="26" t="s">
        <v>3393</v>
      </c>
      <c r="B3169" s="26" t="s">
        <v>3406</v>
      </c>
      <c r="C3169" s="26" t="s">
        <v>3926</v>
      </c>
      <c r="D3169" s="53" t="s">
        <v>3924</v>
      </c>
      <c r="E3169" s="29">
        <v>1750000</v>
      </c>
      <c r="F3169" s="26" t="s">
        <v>111</v>
      </c>
      <c r="G3169" s="11"/>
    </row>
    <row r="3170" spans="1:7" hidden="1" x14ac:dyDescent="0.25">
      <c r="A3170" s="26" t="s">
        <v>3393</v>
      </c>
      <c r="B3170" s="26" t="s">
        <v>3406</v>
      </c>
      <c r="C3170" s="26" t="s">
        <v>3926</v>
      </c>
      <c r="D3170" s="53" t="s">
        <v>3925</v>
      </c>
      <c r="E3170" s="29">
        <v>1750000</v>
      </c>
      <c r="F3170" s="26" t="s">
        <v>111</v>
      </c>
      <c r="G3170" s="11"/>
    </row>
    <row r="3171" spans="1:7" hidden="1" x14ac:dyDescent="0.25">
      <c r="A3171" s="11" t="s">
        <v>3393</v>
      </c>
      <c r="B3171" s="11" t="s">
        <v>3406</v>
      </c>
      <c r="C3171" s="11" t="s">
        <v>3424</v>
      </c>
      <c r="D3171" s="22" t="s">
        <v>2869</v>
      </c>
      <c r="E3171" s="15">
        <v>1600000</v>
      </c>
      <c r="F3171" s="11" t="s">
        <v>105</v>
      </c>
      <c r="G3171" s="11"/>
    </row>
    <row r="3172" spans="1:7" hidden="1" x14ac:dyDescent="0.25">
      <c r="A3172" s="11" t="s">
        <v>3393</v>
      </c>
      <c r="B3172" s="11" t="s">
        <v>3406</v>
      </c>
      <c r="C3172" s="11" t="s">
        <v>3424</v>
      </c>
      <c r="D3172" s="44" t="s">
        <v>3423</v>
      </c>
      <c r="E3172" s="15">
        <v>400000</v>
      </c>
      <c r="F3172" s="11" t="s">
        <v>106</v>
      </c>
      <c r="G3172" s="11"/>
    </row>
    <row r="3173" spans="1:7" hidden="1" x14ac:dyDescent="0.25">
      <c r="A3173" s="11" t="s">
        <v>3393</v>
      </c>
      <c r="B3173" s="11" t="s">
        <v>3406</v>
      </c>
      <c r="C3173" s="11" t="s">
        <v>3426</v>
      </c>
      <c r="D3173" s="47" t="s">
        <v>3425</v>
      </c>
      <c r="E3173" s="15">
        <v>800000</v>
      </c>
      <c r="F3173" s="11" t="s">
        <v>111</v>
      </c>
      <c r="G3173" s="11"/>
    </row>
    <row r="3174" spans="1:7" hidden="1" x14ac:dyDescent="0.25">
      <c r="A3174" s="11" t="s">
        <v>3393</v>
      </c>
      <c r="B3174" s="11" t="s">
        <v>3427</v>
      </c>
      <c r="C3174" s="11" t="s">
        <v>3429</v>
      </c>
      <c r="D3174" s="22" t="s">
        <v>959</v>
      </c>
      <c r="E3174" s="15">
        <v>425000</v>
      </c>
      <c r="F3174" s="11" t="s">
        <v>105</v>
      </c>
      <c r="G3174" s="11"/>
    </row>
    <row r="3175" spans="1:7" ht="21" hidden="1" x14ac:dyDescent="0.25">
      <c r="A3175" s="11" t="s">
        <v>3393</v>
      </c>
      <c r="B3175" s="11" t="s">
        <v>3427</v>
      </c>
      <c r="C3175" s="11" t="s">
        <v>3429</v>
      </c>
      <c r="D3175" s="44" t="s">
        <v>3428</v>
      </c>
      <c r="E3175" s="15">
        <v>425000</v>
      </c>
      <c r="F3175" s="11" t="s">
        <v>106</v>
      </c>
      <c r="G3175" s="11"/>
    </row>
    <row r="3176" spans="1:7" ht="31.5" hidden="1" x14ac:dyDescent="0.25">
      <c r="A3176" s="11" t="s">
        <v>3393</v>
      </c>
      <c r="B3176" s="11" t="s">
        <v>3427</v>
      </c>
      <c r="C3176" s="11" t="s">
        <v>3432</v>
      </c>
      <c r="D3176" s="22" t="s">
        <v>3430</v>
      </c>
      <c r="E3176" s="15">
        <v>3200000</v>
      </c>
      <c r="F3176" s="11" t="s">
        <v>105</v>
      </c>
      <c r="G3176" s="11"/>
    </row>
    <row r="3177" spans="1:7" hidden="1" x14ac:dyDescent="0.25">
      <c r="A3177" s="11" t="s">
        <v>3393</v>
      </c>
      <c r="B3177" s="11" t="s">
        <v>3427</v>
      </c>
      <c r="C3177" s="11" t="s">
        <v>3432</v>
      </c>
      <c r="D3177" s="44" t="s">
        <v>3431</v>
      </c>
      <c r="E3177" s="15">
        <v>250000</v>
      </c>
      <c r="F3177" s="11" t="s">
        <v>106</v>
      </c>
      <c r="G3177" s="11"/>
    </row>
    <row r="3178" spans="1:7" hidden="1" x14ac:dyDescent="0.25">
      <c r="A3178" s="11" t="s">
        <v>3393</v>
      </c>
      <c r="B3178" s="11" t="s">
        <v>3427</v>
      </c>
      <c r="C3178" s="11" t="s">
        <v>3434</v>
      </c>
      <c r="D3178" s="44" t="s">
        <v>3433</v>
      </c>
      <c r="E3178" s="15">
        <v>1700000</v>
      </c>
      <c r="F3178" s="11" t="s">
        <v>106</v>
      </c>
      <c r="G3178" s="11"/>
    </row>
    <row r="3179" spans="1:7" hidden="1" x14ac:dyDescent="0.25">
      <c r="A3179" s="11" t="s">
        <v>3393</v>
      </c>
      <c r="B3179" s="11" t="s">
        <v>3427</v>
      </c>
      <c r="C3179" s="11" t="s">
        <v>3436</v>
      </c>
      <c r="D3179" s="47" t="s">
        <v>3435</v>
      </c>
      <c r="E3179" s="15">
        <v>4000000</v>
      </c>
      <c r="F3179" s="11" t="s">
        <v>111</v>
      </c>
      <c r="G3179" s="11"/>
    </row>
    <row r="3180" spans="1:7" hidden="1" x14ac:dyDescent="0.25">
      <c r="A3180" s="11" t="s">
        <v>3393</v>
      </c>
      <c r="B3180" s="11" t="s">
        <v>3427</v>
      </c>
      <c r="C3180" s="11" t="s">
        <v>1045</v>
      </c>
      <c r="D3180" s="44" t="s">
        <v>3437</v>
      </c>
      <c r="E3180" s="15">
        <v>300000</v>
      </c>
      <c r="F3180" s="11" t="s">
        <v>106</v>
      </c>
      <c r="G3180" s="11"/>
    </row>
    <row r="3181" spans="1:7" hidden="1" x14ac:dyDescent="0.25">
      <c r="A3181" s="11" t="s">
        <v>3393</v>
      </c>
      <c r="B3181" s="11" t="s">
        <v>3427</v>
      </c>
      <c r="C3181" s="11" t="s">
        <v>3439</v>
      </c>
      <c r="D3181" s="22" t="s">
        <v>3438</v>
      </c>
      <c r="E3181" s="15">
        <v>2800000</v>
      </c>
      <c r="F3181" s="11" t="s">
        <v>105</v>
      </c>
      <c r="G3181" s="11"/>
    </row>
    <row r="3182" spans="1:7" hidden="1" x14ac:dyDescent="0.25">
      <c r="A3182" s="11" t="s">
        <v>3393</v>
      </c>
      <c r="B3182" s="11" t="s">
        <v>3427</v>
      </c>
      <c r="C3182" s="11" t="s">
        <v>3442</v>
      </c>
      <c r="D3182" s="44" t="s">
        <v>55</v>
      </c>
      <c r="E3182" s="15">
        <v>700000</v>
      </c>
      <c r="F3182" s="11" t="s">
        <v>106</v>
      </c>
      <c r="G3182" s="11"/>
    </row>
    <row r="3183" spans="1:7" hidden="1" x14ac:dyDescent="0.25">
      <c r="A3183" s="11" t="s">
        <v>3393</v>
      </c>
      <c r="B3183" s="11" t="s">
        <v>3427</v>
      </c>
      <c r="C3183" s="11" t="s">
        <v>3442</v>
      </c>
      <c r="D3183" s="44" t="s">
        <v>3440</v>
      </c>
      <c r="E3183" s="15">
        <v>750000</v>
      </c>
      <c r="F3183" s="11" t="s">
        <v>106</v>
      </c>
      <c r="G3183" s="11"/>
    </row>
    <row r="3184" spans="1:7" hidden="1" x14ac:dyDescent="0.25">
      <c r="A3184" s="11" t="s">
        <v>3393</v>
      </c>
      <c r="B3184" s="11" t="s">
        <v>3427</v>
      </c>
      <c r="C3184" s="11" t="s">
        <v>3442</v>
      </c>
      <c r="D3184" s="44" t="s">
        <v>3441</v>
      </c>
      <c r="E3184" s="15">
        <v>625000</v>
      </c>
      <c r="F3184" s="11" t="s">
        <v>106</v>
      </c>
      <c r="G3184" s="11"/>
    </row>
    <row r="3185" spans="1:7" hidden="1" x14ac:dyDescent="0.25">
      <c r="A3185" s="11" t="s">
        <v>3393</v>
      </c>
      <c r="B3185" s="11" t="s">
        <v>3427</v>
      </c>
      <c r="C3185" s="11" t="s">
        <v>3445</v>
      </c>
      <c r="D3185" s="44" t="s">
        <v>3443</v>
      </c>
      <c r="E3185" s="15">
        <v>500000</v>
      </c>
      <c r="F3185" s="11" t="s">
        <v>106</v>
      </c>
      <c r="G3185" s="11"/>
    </row>
    <row r="3186" spans="1:7" hidden="1" x14ac:dyDescent="0.25">
      <c r="A3186" s="11" t="s">
        <v>3393</v>
      </c>
      <c r="B3186" s="11" t="s">
        <v>3427</v>
      </c>
      <c r="C3186" s="11" t="s">
        <v>3445</v>
      </c>
      <c r="D3186" s="22" t="s">
        <v>3444</v>
      </c>
      <c r="E3186" s="15">
        <v>1000000</v>
      </c>
      <c r="F3186" s="11" t="s">
        <v>105</v>
      </c>
      <c r="G3186" s="11"/>
    </row>
    <row r="3187" spans="1:7" hidden="1" x14ac:dyDescent="0.25">
      <c r="A3187" s="11" t="s">
        <v>3393</v>
      </c>
      <c r="B3187" s="11" t="s">
        <v>3427</v>
      </c>
      <c r="C3187" s="11" t="s">
        <v>3445</v>
      </c>
      <c r="D3187" s="44" t="s">
        <v>55</v>
      </c>
      <c r="E3187" s="15">
        <v>1000000</v>
      </c>
      <c r="F3187" s="11" t="s">
        <v>106</v>
      </c>
      <c r="G3187" s="11"/>
    </row>
    <row r="3188" spans="1:7" hidden="1" x14ac:dyDescent="0.25">
      <c r="A3188" s="11" t="s">
        <v>3393</v>
      </c>
      <c r="B3188" s="11" t="s">
        <v>3427</v>
      </c>
      <c r="C3188" s="11" t="s">
        <v>3447</v>
      </c>
      <c r="D3188" s="44" t="s">
        <v>3446</v>
      </c>
      <c r="E3188" s="15">
        <v>300000</v>
      </c>
      <c r="F3188" s="11" t="s">
        <v>106</v>
      </c>
      <c r="G3188" s="11"/>
    </row>
    <row r="3189" spans="1:7" hidden="1" x14ac:dyDescent="0.25">
      <c r="A3189" s="11" t="s">
        <v>3393</v>
      </c>
      <c r="B3189" s="11" t="s">
        <v>3427</v>
      </c>
      <c r="C3189" s="11" t="s">
        <v>3451</v>
      </c>
      <c r="D3189" s="44" t="s">
        <v>3448</v>
      </c>
      <c r="E3189" s="15">
        <v>400000</v>
      </c>
      <c r="F3189" s="11" t="s">
        <v>106</v>
      </c>
      <c r="G3189" s="11"/>
    </row>
    <row r="3190" spans="1:7" hidden="1" x14ac:dyDescent="0.25">
      <c r="A3190" s="11" t="s">
        <v>3393</v>
      </c>
      <c r="B3190" s="11" t="s">
        <v>3427</v>
      </c>
      <c r="C3190" s="11" t="s">
        <v>3451</v>
      </c>
      <c r="D3190" s="47" t="s">
        <v>3449</v>
      </c>
      <c r="E3190" s="15">
        <v>500000</v>
      </c>
      <c r="F3190" s="11" t="s">
        <v>111</v>
      </c>
      <c r="G3190" s="11"/>
    </row>
    <row r="3191" spans="1:7" hidden="1" x14ac:dyDescent="0.25">
      <c r="A3191" s="11" t="s">
        <v>3393</v>
      </c>
      <c r="B3191" s="11" t="s">
        <v>3427</v>
      </c>
      <c r="C3191" s="11" t="s">
        <v>3451</v>
      </c>
      <c r="D3191" s="47" t="s">
        <v>3450</v>
      </c>
      <c r="E3191" s="15">
        <v>1600000</v>
      </c>
      <c r="F3191" s="11" t="s">
        <v>111</v>
      </c>
      <c r="G3191" s="11"/>
    </row>
    <row r="3192" spans="1:7" hidden="1" x14ac:dyDescent="0.25">
      <c r="A3192" s="11" t="s">
        <v>3393</v>
      </c>
      <c r="B3192" s="11" t="s">
        <v>3427</v>
      </c>
      <c r="C3192" s="11" t="s">
        <v>1194</v>
      </c>
      <c r="D3192" s="22" t="s">
        <v>3452</v>
      </c>
      <c r="E3192" s="15">
        <v>1500000</v>
      </c>
      <c r="F3192" s="11" t="s">
        <v>105</v>
      </c>
      <c r="G3192" s="11"/>
    </row>
    <row r="3193" spans="1:7" hidden="1" x14ac:dyDescent="0.25">
      <c r="A3193" s="11" t="s">
        <v>3393</v>
      </c>
      <c r="B3193" s="11" t="s">
        <v>3427</v>
      </c>
      <c r="C3193" s="11" t="s">
        <v>1194</v>
      </c>
      <c r="D3193" s="22" t="s">
        <v>2725</v>
      </c>
      <c r="E3193" s="15">
        <v>521800</v>
      </c>
      <c r="F3193" s="11" t="s">
        <v>105</v>
      </c>
      <c r="G3193" s="11"/>
    </row>
    <row r="3194" spans="1:7" hidden="1" x14ac:dyDescent="0.25">
      <c r="A3194" s="11" t="s">
        <v>3393</v>
      </c>
      <c r="B3194" s="11" t="s">
        <v>3453</v>
      </c>
      <c r="C3194" s="11" t="s">
        <v>3454</v>
      </c>
      <c r="D3194" s="22" t="s">
        <v>3455</v>
      </c>
      <c r="E3194" s="15">
        <v>1200000</v>
      </c>
      <c r="F3194" s="11" t="s">
        <v>105</v>
      </c>
      <c r="G3194" s="11"/>
    </row>
    <row r="3195" spans="1:7" hidden="1" x14ac:dyDescent="0.25">
      <c r="A3195" s="11" t="s">
        <v>3393</v>
      </c>
      <c r="B3195" s="11" t="s">
        <v>3453</v>
      </c>
      <c r="C3195" s="11" t="s">
        <v>3458</v>
      </c>
      <c r="D3195" s="44" t="s">
        <v>3456</v>
      </c>
      <c r="E3195" s="15">
        <v>500000</v>
      </c>
      <c r="F3195" s="11" t="s">
        <v>106</v>
      </c>
      <c r="G3195" s="11"/>
    </row>
    <row r="3196" spans="1:7" hidden="1" x14ac:dyDescent="0.25">
      <c r="A3196" s="11" t="s">
        <v>3393</v>
      </c>
      <c r="B3196" s="11" t="s">
        <v>3453</v>
      </c>
      <c r="C3196" s="11" t="s">
        <v>3458</v>
      </c>
      <c r="D3196" s="22" t="s">
        <v>3457</v>
      </c>
      <c r="E3196" s="15">
        <v>1800000</v>
      </c>
      <c r="F3196" s="11" t="s">
        <v>105</v>
      </c>
      <c r="G3196" s="11"/>
    </row>
    <row r="3197" spans="1:7" hidden="1" x14ac:dyDescent="0.25">
      <c r="A3197" s="11" t="s">
        <v>3393</v>
      </c>
      <c r="B3197" s="11" t="s">
        <v>3453</v>
      </c>
      <c r="C3197" s="11" t="s">
        <v>3463</v>
      </c>
      <c r="D3197" s="47" t="s">
        <v>3459</v>
      </c>
      <c r="E3197" s="15">
        <v>87000</v>
      </c>
      <c r="F3197" s="11" t="s">
        <v>111</v>
      </c>
      <c r="G3197" s="11"/>
    </row>
    <row r="3198" spans="1:7" hidden="1" x14ac:dyDescent="0.25">
      <c r="A3198" s="11" t="s">
        <v>3393</v>
      </c>
      <c r="B3198" s="11" t="s">
        <v>3453</v>
      </c>
      <c r="C3198" s="11" t="s">
        <v>3463</v>
      </c>
      <c r="D3198" s="44" t="s">
        <v>3460</v>
      </c>
      <c r="E3198" s="15">
        <v>212500</v>
      </c>
      <c r="F3198" s="11" t="s">
        <v>106</v>
      </c>
      <c r="G3198" s="11"/>
    </row>
    <row r="3199" spans="1:7" hidden="1" x14ac:dyDescent="0.25">
      <c r="A3199" s="11" t="s">
        <v>3393</v>
      </c>
      <c r="B3199" s="11" t="s">
        <v>3453</v>
      </c>
      <c r="C3199" s="11" t="s">
        <v>3463</v>
      </c>
      <c r="D3199" s="22" t="s">
        <v>3461</v>
      </c>
      <c r="E3199" s="15">
        <v>125000</v>
      </c>
      <c r="F3199" s="11" t="s">
        <v>105</v>
      </c>
      <c r="G3199" s="11"/>
    </row>
    <row r="3200" spans="1:7" hidden="1" x14ac:dyDescent="0.25">
      <c r="A3200" s="11" t="s">
        <v>3393</v>
      </c>
      <c r="B3200" s="11" t="s">
        <v>3453</v>
      </c>
      <c r="C3200" s="11" t="s">
        <v>3463</v>
      </c>
      <c r="D3200" s="44" t="s">
        <v>3462</v>
      </c>
      <c r="E3200" s="15">
        <v>850000</v>
      </c>
      <c r="F3200" s="11" t="s">
        <v>106</v>
      </c>
      <c r="G3200" s="11"/>
    </row>
    <row r="3201" spans="1:7" ht="21" hidden="1" x14ac:dyDescent="0.25">
      <c r="A3201" s="11" t="s">
        <v>3393</v>
      </c>
      <c r="B3201" s="11" t="s">
        <v>3453</v>
      </c>
      <c r="C3201" s="11" t="s">
        <v>3466</v>
      </c>
      <c r="D3201" s="47" t="s">
        <v>3464</v>
      </c>
      <c r="E3201" s="15">
        <v>1190000</v>
      </c>
      <c r="F3201" s="11" t="s">
        <v>111</v>
      </c>
      <c r="G3201" s="11"/>
    </row>
    <row r="3202" spans="1:7" hidden="1" x14ac:dyDescent="0.25">
      <c r="A3202" s="11" t="s">
        <v>3393</v>
      </c>
      <c r="B3202" s="11" t="s">
        <v>3453</v>
      </c>
      <c r="C3202" s="11" t="s">
        <v>3466</v>
      </c>
      <c r="D3202" s="22" t="s">
        <v>3465</v>
      </c>
      <c r="E3202" s="15">
        <v>612000</v>
      </c>
      <c r="F3202" s="11" t="s">
        <v>105</v>
      </c>
      <c r="G3202" s="11"/>
    </row>
    <row r="3203" spans="1:7" hidden="1" x14ac:dyDescent="0.25">
      <c r="A3203" s="11" t="s">
        <v>3393</v>
      </c>
      <c r="B3203" s="11" t="s">
        <v>3453</v>
      </c>
      <c r="C3203" s="11" t="s">
        <v>3466</v>
      </c>
      <c r="D3203" s="44" t="s">
        <v>55</v>
      </c>
      <c r="E3203" s="15">
        <v>1020000</v>
      </c>
      <c r="F3203" s="11" t="s">
        <v>106</v>
      </c>
      <c r="G3203" s="11"/>
    </row>
    <row r="3204" spans="1:7" hidden="1" x14ac:dyDescent="0.25">
      <c r="A3204" s="26" t="s">
        <v>3393</v>
      </c>
      <c r="B3204" s="26" t="s">
        <v>3453</v>
      </c>
      <c r="C3204" s="26" t="s">
        <v>3928</v>
      </c>
      <c r="D3204" s="53" t="s">
        <v>3927</v>
      </c>
      <c r="E3204" s="31">
        <v>1351875</v>
      </c>
      <c r="F3204" s="26" t="s">
        <v>111</v>
      </c>
      <c r="G3204" s="11"/>
    </row>
    <row r="3205" spans="1:7" hidden="1" x14ac:dyDescent="0.25">
      <c r="A3205" s="26" t="s">
        <v>3393</v>
      </c>
      <c r="B3205" s="26" t="s">
        <v>3453</v>
      </c>
      <c r="C3205" s="26" t="s">
        <v>3928</v>
      </c>
      <c r="D3205" s="53" t="s">
        <v>3927</v>
      </c>
      <c r="E3205" s="31">
        <v>1351875</v>
      </c>
      <c r="F3205" s="26" t="s">
        <v>111</v>
      </c>
      <c r="G3205" s="11"/>
    </row>
    <row r="3206" spans="1:7" hidden="1" x14ac:dyDescent="0.25">
      <c r="A3206" s="26" t="s">
        <v>3393</v>
      </c>
      <c r="B3206" s="26" t="s">
        <v>3453</v>
      </c>
      <c r="C3206" s="26" t="s">
        <v>3928</v>
      </c>
      <c r="D3206" s="53" t="s">
        <v>3927</v>
      </c>
      <c r="E3206" s="31">
        <v>1351875</v>
      </c>
      <c r="F3206" s="26" t="s">
        <v>111</v>
      </c>
      <c r="G3206" s="11"/>
    </row>
    <row r="3207" spans="1:7" hidden="1" x14ac:dyDescent="0.25">
      <c r="A3207" s="26" t="s">
        <v>3393</v>
      </c>
      <c r="B3207" s="26" t="s">
        <v>3453</v>
      </c>
      <c r="C3207" s="26" t="s">
        <v>3928</v>
      </c>
      <c r="D3207" s="53" t="s">
        <v>3927</v>
      </c>
      <c r="E3207" s="31">
        <v>1351875</v>
      </c>
      <c r="F3207" s="26" t="s">
        <v>111</v>
      </c>
      <c r="G3207" s="11"/>
    </row>
    <row r="3208" spans="1:7" hidden="1" x14ac:dyDescent="0.25">
      <c r="A3208" s="26" t="s">
        <v>3393</v>
      </c>
      <c r="B3208" s="26" t="s">
        <v>3453</v>
      </c>
      <c r="C3208" s="26" t="s">
        <v>3928</v>
      </c>
      <c r="D3208" s="53" t="s">
        <v>3927</v>
      </c>
      <c r="E3208" s="31">
        <v>1351875</v>
      </c>
      <c r="F3208" s="26" t="s">
        <v>111</v>
      </c>
      <c r="G3208" s="11"/>
    </row>
    <row r="3209" spans="1:7" hidden="1" x14ac:dyDescent="0.25">
      <c r="A3209" s="26" t="s">
        <v>3393</v>
      </c>
      <c r="B3209" s="26" t="s">
        <v>3453</v>
      </c>
      <c r="C3209" s="26" t="s">
        <v>3928</v>
      </c>
      <c r="D3209" s="53" t="s">
        <v>3927</v>
      </c>
      <c r="E3209" s="31">
        <v>1351875</v>
      </c>
      <c r="F3209" s="26" t="s">
        <v>111</v>
      </c>
      <c r="G3209" s="11"/>
    </row>
    <row r="3210" spans="1:7" hidden="1" x14ac:dyDescent="0.25">
      <c r="A3210" s="26" t="s">
        <v>3393</v>
      </c>
      <c r="B3210" s="26" t="s">
        <v>3453</v>
      </c>
      <c r="C3210" s="26" t="s">
        <v>3928</v>
      </c>
      <c r="D3210" s="53" t="s">
        <v>3927</v>
      </c>
      <c r="E3210" s="31">
        <v>1351875</v>
      </c>
      <c r="F3210" s="26" t="s">
        <v>111</v>
      </c>
      <c r="G3210" s="11"/>
    </row>
    <row r="3211" spans="1:7" hidden="1" x14ac:dyDescent="0.25">
      <c r="A3211" s="26" t="s">
        <v>3393</v>
      </c>
      <c r="B3211" s="26" t="s">
        <v>3453</v>
      </c>
      <c r="C3211" s="26" t="s">
        <v>3928</v>
      </c>
      <c r="D3211" s="53" t="s">
        <v>3927</v>
      </c>
      <c r="E3211" s="31">
        <v>1351875</v>
      </c>
      <c r="F3211" s="26" t="s">
        <v>111</v>
      </c>
      <c r="G3211" s="11"/>
    </row>
    <row r="3212" spans="1:7" hidden="1" x14ac:dyDescent="0.25">
      <c r="A3212" s="11" t="s">
        <v>3393</v>
      </c>
      <c r="B3212" s="11" t="s">
        <v>3453</v>
      </c>
      <c r="C3212" s="11" t="s">
        <v>3473</v>
      </c>
      <c r="D3212" s="22" t="s">
        <v>3467</v>
      </c>
      <c r="E3212" s="15">
        <v>299200</v>
      </c>
      <c r="F3212" s="11" t="s">
        <v>105</v>
      </c>
      <c r="G3212" s="11"/>
    </row>
    <row r="3213" spans="1:7" hidden="1" x14ac:dyDescent="0.25">
      <c r="A3213" s="11" t="s">
        <v>3393</v>
      </c>
      <c r="B3213" s="11" t="s">
        <v>3453</v>
      </c>
      <c r="C3213" s="11" t="s">
        <v>3473</v>
      </c>
      <c r="D3213" s="22" t="s">
        <v>3468</v>
      </c>
      <c r="E3213" s="15">
        <v>100000</v>
      </c>
      <c r="F3213" s="11" t="s">
        <v>105</v>
      </c>
      <c r="G3213" s="11"/>
    </row>
    <row r="3214" spans="1:7" hidden="1" x14ac:dyDescent="0.25">
      <c r="A3214" s="11" t="s">
        <v>3393</v>
      </c>
      <c r="B3214" s="11" t="s">
        <v>3453</v>
      </c>
      <c r="C3214" s="11" t="s">
        <v>3473</v>
      </c>
      <c r="D3214" s="22" t="s">
        <v>3469</v>
      </c>
      <c r="E3214" s="15">
        <v>800000</v>
      </c>
      <c r="F3214" s="11" t="s">
        <v>105</v>
      </c>
      <c r="G3214" s="11"/>
    </row>
    <row r="3215" spans="1:7" hidden="1" x14ac:dyDescent="0.25">
      <c r="A3215" s="11" t="s">
        <v>3393</v>
      </c>
      <c r="B3215" s="11" t="s">
        <v>3453</v>
      </c>
      <c r="C3215" s="11" t="s">
        <v>3473</v>
      </c>
      <c r="D3215" s="22" t="s">
        <v>36</v>
      </c>
      <c r="E3215" s="15">
        <v>780000</v>
      </c>
      <c r="F3215" s="11" t="s">
        <v>105</v>
      </c>
      <c r="G3215" s="11"/>
    </row>
    <row r="3216" spans="1:7" hidden="1" x14ac:dyDescent="0.25">
      <c r="A3216" s="11" t="s">
        <v>3393</v>
      </c>
      <c r="B3216" s="11" t="s">
        <v>3453</v>
      </c>
      <c r="C3216" s="11" t="s">
        <v>3473</v>
      </c>
      <c r="D3216" s="44" t="s">
        <v>3470</v>
      </c>
      <c r="E3216" s="15">
        <v>400000</v>
      </c>
      <c r="F3216" s="11" t="s">
        <v>106</v>
      </c>
      <c r="G3216" s="11"/>
    </row>
    <row r="3217" spans="1:7" hidden="1" x14ac:dyDescent="0.25">
      <c r="A3217" s="11" t="s">
        <v>3393</v>
      </c>
      <c r="B3217" s="11" t="s">
        <v>3453</v>
      </c>
      <c r="C3217" s="11" t="s">
        <v>3473</v>
      </c>
      <c r="D3217" s="44" t="s">
        <v>3471</v>
      </c>
      <c r="E3217" s="15">
        <v>220800</v>
      </c>
      <c r="F3217" s="11" t="s">
        <v>106</v>
      </c>
      <c r="G3217" s="11"/>
    </row>
    <row r="3218" spans="1:7" hidden="1" x14ac:dyDescent="0.25">
      <c r="A3218" s="11" t="s">
        <v>3393</v>
      </c>
      <c r="B3218" s="11" t="s">
        <v>3453</v>
      </c>
      <c r="C3218" s="11" t="s">
        <v>3473</v>
      </c>
      <c r="D3218" s="44" t="s">
        <v>3472</v>
      </c>
      <c r="E3218" s="15">
        <v>150000</v>
      </c>
      <c r="F3218" s="11" t="s">
        <v>106</v>
      </c>
      <c r="G3218" s="11"/>
    </row>
    <row r="3219" spans="1:7" hidden="1" x14ac:dyDescent="0.25">
      <c r="A3219" s="11" t="s">
        <v>3393</v>
      </c>
      <c r="B3219" s="11" t="s">
        <v>3453</v>
      </c>
      <c r="C3219" s="11" t="s">
        <v>2409</v>
      </c>
      <c r="D3219" s="22" t="s">
        <v>3408</v>
      </c>
      <c r="E3219" s="15">
        <v>200000</v>
      </c>
      <c r="F3219" s="11" t="s">
        <v>105</v>
      </c>
      <c r="G3219" s="11"/>
    </row>
    <row r="3220" spans="1:7" hidden="1" x14ac:dyDescent="0.25">
      <c r="A3220" s="11" t="s">
        <v>3393</v>
      </c>
      <c r="B3220" s="11" t="s">
        <v>3453</v>
      </c>
      <c r="C3220" s="11" t="s">
        <v>2409</v>
      </c>
      <c r="D3220" s="44" t="s">
        <v>3474</v>
      </c>
      <c r="E3220" s="15">
        <v>100000</v>
      </c>
      <c r="F3220" s="11" t="s">
        <v>106</v>
      </c>
      <c r="G3220" s="11"/>
    </row>
    <row r="3221" spans="1:7" hidden="1" x14ac:dyDescent="0.25">
      <c r="A3221" s="11" t="s">
        <v>3393</v>
      </c>
      <c r="B3221" s="11" t="s">
        <v>3453</v>
      </c>
      <c r="C3221" s="11" t="s">
        <v>2409</v>
      </c>
      <c r="D3221" s="44" t="s">
        <v>905</v>
      </c>
      <c r="E3221" s="15">
        <v>300000</v>
      </c>
      <c r="F3221" s="11" t="s">
        <v>106</v>
      </c>
      <c r="G3221" s="11"/>
    </row>
    <row r="3222" spans="1:7" hidden="1" x14ac:dyDescent="0.25">
      <c r="A3222" s="11" t="s">
        <v>3393</v>
      </c>
      <c r="B3222" s="11" t="s">
        <v>3453</v>
      </c>
      <c r="C3222" s="11" t="s">
        <v>2409</v>
      </c>
      <c r="D3222" s="22" t="s">
        <v>3475</v>
      </c>
      <c r="E3222" s="15">
        <v>500000</v>
      </c>
      <c r="F3222" s="11" t="s">
        <v>105</v>
      </c>
      <c r="G3222" s="11"/>
    </row>
    <row r="3223" spans="1:7" hidden="1" x14ac:dyDescent="0.25">
      <c r="A3223" s="11" t="s">
        <v>3393</v>
      </c>
      <c r="B3223" s="11" t="s">
        <v>3453</v>
      </c>
      <c r="C3223" s="11" t="s">
        <v>3478</v>
      </c>
      <c r="D3223" s="47" t="s">
        <v>3476</v>
      </c>
      <c r="E3223" s="15">
        <v>3500000</v>
      </c>
      <c r="F3223" s="11" t="s">
        <v>111</v>
      </c>
      <c r="G3223" s="11"/>
    </row>
    <row r="3224" spans="1:7" ht="21" hidden="1" x14ac:dyDescent="0.25">
      <c r="A3224" s="11" t="s">
        <v>3393</v>
      </c>
      <c r="B3224" s="11" t="s">
        <v>3453</v>
      </c>
      <c r="C3224" s="11" t="s">
        <v>3478</v>
      </c>
      <c r="D3224" s="47" t="s">
        <v>3477</v>
      </c>
      <c r="E3224" s="15">
        <v>1700000</v>
      </c>
      <c r="F3224" s="11" t="s">
        <v>111</v>
      </c>
      <c r="G3224" s="11"/>
    </row>
    <row r="3225" spans="1:7" hidden="1" x14ac:dyDescent="0.25">
      <c r="A3225" s="11" t="s">
        <v>3392</v>
      </c>
      <c r="B3225" s="11" t="s">
        <v>3479</v>
      </c>
      <c r="C3225" s="11" t="s">
        <v>3480</v>
      </c>
      <c r="D3225" s="44" t="s">
        <v>3481</v>
      </c>
      <c r="E3225" s="15">
        <v>121877</v>
      </c>
      <c r="F3225" s="11" t="s">
        <v>106</v>
      </c>
      <c r="G3225" s="11"/>
    </row>
    <row r="3226" spans="1:7" hidden="1" x14ac:dyDescent="0.25">
      <c r="A3226" s="11" t="s">
        <v>3392</v>
      </c>
      <c r="B3226" s="11" t="s">
        <v>3479</v>
      </c>
      <c r="C3226" s="11" t="s">
        <v>3480</v>
      </c>
      <c r="D3226" s="22" t="s">
        <v>3482</v>
      </c>
      <c r="E3226" s="15">
        <v>33970</v>
      </c>
      <c r="F3226" s="11" t="s">
        <v>105</v>
      </c>
      <c r="G3226" s="11"/>
    </row>
    <row r="3227" spans="1:7" hidden="1" x14ac:dyDescent="0.25">
      <c r="A3227" s="11" t="s">
        <v>3392</v>
      </c>
      <c r="B3227" s="11" t="s">
        <v>3479</v>
      </c>
      <c r="C3227" s="11" t="s">
        <v>3480</v>
      </c>
      <c r="D3227" s="22" t="s">
        <v>3483</v>
      </c>
      <c r="E3227" s="15">
        <v>564512</v>
      </c>
      <c r="F3227" s="11" t="s">
        <v>105</v>
      </c>
      <c r="G3227" s="11"/>
    </row>
    <row r="3228" spans="1:7" ht="21" hidden="1" x14ac:dyDescent="0.25">
      <c r="A3228" s="11" t="s">
        <v>3392</v>
      </c>
      <c r="B3228" s="11" t="s">
        <v>3479</v>
      </c>
      <c r="C3228" s="11" t="s">
        <v>3480</v>
      </c>
      <c r="D3228" s="22" t="s">
        <v>3484</v>
      </c>
      <c r="E3228" s="15">
        <v>90000</v>
      </c>
      <c r="F3228" s="11" t="s">
        <v>105</v>
      </c>
      <c r="G3228" s="11"/>
    </row>
    <row r="3229" spans="1:7" hidden="1" x14ac:dyDescent="0.25">
      <c r="A3229" s="11" t="s">
        <v>3392</v>
      </c>
      <c r="B3229" s="11" t="s">
        <v>3479</v>
      </c>
      <c r="C3229" s="11" t="s">
        <v>3480</v>
      </c>
      <c r="D3229" s="22" t="s">
        <v>3485</v>
      </c>
      <c r="E3229" s="15">
        <v>2620700</v>
      </c>
      <c r="F3229" s="11" t="s">
        <v>105</v>
      </c>
      <c r="G3229" s="11"/>
    </row>
    <row r="3230" spans="1:7" hidden="1" x14ac:dyDescent="0.25">
      <c r="A3230" s="11" t="s">
        <v>3392</v>
      </c>
      <c r="B3230" s="11" t="s">
        <v>3479</v>
      </c>
      <c r="C3230" s="11" t="s">
        <v>3480</v>
      </c>
      <c r="D3230" s="22" t="s">
        <v>3486</v>
      </c>
      <c r="E3230" s="15">
        <v>2964000</v>
      </c>
      <c r="F3230" s="11" t="s">
        <v>105</v>
      </c>
      <c r="G3230" s="11"/>
    </row>
    <row r="3231" spans="1:7" ht="21" hidden="1" x14ac:dyDescent="0.25">
      <c r="A3231" s="11" t="s">
        <v>3392</v>
      </c>
      <c r="B3231" s="11" t="s">
        <v>3479</v>
      </c>
      <c r="C3231" s="11" t="s">
        <v>3480</v>
      </c>
      <c r="D3231" s="44" t="s">
        <v>3487</v>
      </c>
      <c r="E3231" s="15">
        <v>300000</v>
      </c>
      <c r="F3231" s="11" t="s">
        <v>106</v>
      </c>
      <c r="G3231" s="11"/>
    </row>
    <row r="3232" spans="1:7" hidden="1" x14ac:dyDescent="0.25">
      <c r="A3232" s="11" t="s">
        <v>3392</v>
      </c>
      <c r="B3232" s="11" t="s">
        <v>3479</v>
      </c>
      <c r="C3232" s="11" t="s">
        <v>3480</v>
      </c>
      <c r="D3232" s="44" t="s">
        <v>3488</v>
      </c>
      <c r="E3232" s="15">
        <v>544000</v>
      </c>
      <c r="F3232" s="11" t="s">
        <v>106</v>
      </c>
      <c r="G3232" s="11"/>
    </row>
    <row r="3233" spans="1:7" hidden="1" x14ac:dyDescent="0.25">
      <c r="A3233" s="11" t="s">
        <v>3392</v>
      </c>
      <c r="B3233" s="11" t="s">
        <v>3479</v>
      </c>
      <c r="C3233" s="11" t="s">
        <v>3480</v>
      </c>
      <c r="D3233" s="22" t="s">
        <v>48</v>
      </c>
      <c r="E3233" s="15">
        <v>570000</v>
      </c>
      <c r="F3233" s="11" t="s">
        <v>105</v>
      </c>
      <c r="G3233" s="11"/>
    </row>
    <row r="3234" spans="1:7" hidden="1" x14ac:dyDescent="0.25">
      <c r="A3234" s="11" t="s">
        <v>3392</v>
      </c>
      <c r="B3234" s="11" t="s">
        <v>3479</v>
      </c>
      <c r="C3234" s="11" t="s">
        <v>3480</v>
      </c>
      <c r="D3234" s="22" t="s">
        <v>3489</v>
      </c>
      <c r="E3234" s="15">
        <v>123000</v>
      </c>
      <c r="F3234" s="11" t="s">
        <v>105</v>
      </c>
      <c r="G3234" s="11"/>
    </row>
    <row r="3235" spans="1:7" hidden="1" x14ac:dyDescent="0.25">
      <c r="A3235" s="11" t="s">
        <v>3392</v>
      </c>
      <c r="B3235" s="11" t="s">
        <v>3479</v>
      </c>
      <c r="C3235" s="11" t="s">
        <v>3480</v>
      </c>
      <c r="D3235" s="44" t="s">
        <v>3490</v>
      </c>
      <c r="E3235" s="15">
        <v>28500</v>
      </c>
      <c r="F3235" s="11" t="s">
        <v>106</v>
      </c>
      <c r="G3235" s="11"/>
    </row>
    <row r="3236" spans="1:7" hidden="1" x14ac:dyDescent="0.25">
      <c r="A3236" s="11" t="s">
        <v>3392</v>
      </c>
      <c r="B3236" s="11" t="s">
        <v>3479</v>
      </c>
      <c r="C3236" s="11" t="s">
        <v>3493</v>
      </c>
      <c r="D3236" s="22" t="s">
        <v>3491</v>
      </c>
      <c r="E3236" s="15">
        <v>830500</v>
      </c>
      <c r="F3236" s="11" t="s">
        <v>105</v>
      </c>
      <c r="G3236" s="11"/>
    </row>
    <row r="3237" spans="1:7" hidden="1" x14ac:dyDescent="0.25">
      <c r="A3237" s="11" t="s">
        <v>3392</v>
      </c>
      <c r="B3237" s="11" t="s">
        <v>3479</v>
      </c>
      <c r="C3237" s="11" t="s">
        <v>3493</v>
      </c>
      <c r="D3237" s="44" t="s">
        <v>3492</v>
      </c>
      <c r="E3237" s="15">
        <v>320000</v>
      </c>
      <c r="F3237" s="11" t="s">
        <v>106</v>
      </c>
      <c r="G3237" s="11"/>
    </row>
    <row r="3238" spans="1:7" hidden="1" x14ac:dyDescent="0.25">
      <c r="A3238" s="11" t="s">
        <v>3392</v>
      </c>
      <c r="B3238" s="11" t="s">
        <v>3479</v>
      </c>
      <c r="C3238" s="11" t="s">
        <v>3495</v>
      </c>
      <c r="D3238" s="22" t="s">
        <v>3494</v>
      </c>
      <c r="E3238" s="15">
        <v>1000000</v>
      </c>
      <c r="F3238" s="11" t="s">
        <v>105</v>
      </c>
      <c r="G3238" s="11"/>
    </row>
    <row r="3239" spans="1:7" hidden="1" x14ac:dyDescent="0.25">
      <c r="A3239" s="26" t="s">
        <v>3392</v>
      </c>
      <c r="B3239" s="26" t="s">
        <v>3479</v>
      </c>
      <c r="C3239" s="26" t="s">
        <v>3495</v>
      </c>
      <c r="D3239" s="53" t="s">
        <v>3929</v>
      </c>
      <c r="E3239" s="29">
        <v>1500000</v>
      </c>
      <c r="F3239" s="26" t="s">
        <v>111</v>
      </c>
      <c r="G3239" s="11"/>
    </row>
    <row r="3240" spans="1:7" hidden="1" x14ac:dyDescent="0.25">
      <c r="A3240" s="11" t="s">
        <v>3392</v>
      </c>
      <c r="B3240" s="11" t="s">
        <v>3479</v>
      </c>
      <c r="C3240" s="11" t="s">
        <v>2365</v>
      </c>
      <c r="D3240" s="22" t="s">
        <v>3496</v>
      </c>
      <c r="E3240" s="15">
        <v>1250000</v>
      </c>
      <c r="F3240" s="11" t="s">
        <v>105</v>
      </c>
      <c r="G3240" s="11"/>
    </row>
    <row r="3241" spans="1:7" hidden="1" x14ac:dyDescent="0.25">
      <c r="A3241" s="11" t="s">
        <v>3392</v>
      </c>
      <c r="B3241" s="11" t="s">
        <v>3479</v>
      </c>
      <c r="C3241" s="11" t="s">
        <v>2365</v>
      </c>
      <c r="D3241" s="44" t="s">
        <v>55</v>
      </c>
      <c r="E3241" s="15">
        <v>2300000</v>
      </c>
      <c r="F3241" s="11" t="s">
        <v>106</v>
      </c>
      <c r="G3241" s="11"/>
    </row>
    <row r="3242" spans="1:7" hidden="1" x14ac:dyDescent="0.25">
      <c r="A3242" s="11" t="s">
        <v>3392</v>
      </c>
      <c r="B3242" s="11" t="s">
        <v>3479</v>
      </c>
      <c r="C3242" s="11" t="s">
        <v>3498</v>
      </c>
      <c r="D3242" s="44" t="s">
        <v>3497</v>
      </c>
      <c r="E3242" s="15">
        <v>6000000</v>
      </c>
      <c r="F3242" s="11" t="s">
        <v>106</v>
      </c>
      <c r="G3242" s="11"/>
    </row>
    <row r="3243" spans="1:7" ht="21" hidden="1" x14ac:dyDescent="0.25">
      <c r="A3243" s="11" t="s">
        <v>3392</v>
      </c>
      <c r="B3243" s="11" t="s">
        <v>3479</v>
      </c>
      <c r="C3243" s="11" t="s">
        <v>3509</v>
      </c>
      <c r="D3243" s="22" t="s">
        <v>3499</v>
      </c>
      <c r="E3243" s="15">
        <v>100000</v>
      </c>
      <c r="F3243" s="11" t="s">
        <v>105</v>
      </c>
      <c r="G3243" s="11"/>
    </row>
    <row r="3244" spans="1:7" hidden="1" x14ac:dyDescent="0.25">
      <c r="A3244" s="11" t="s">
        <v>3392</v>
      </c>
      <c r="B3244" s="11" t="s">
        <v>3479</v>
      </c>
      <c r="C3244" s="11" t="s">
        <v>3509</v>
      </c>
      <c r="D3244" s="22" t="s">
        <v>3500</v>
      </c>
      <c r="E3244" s="15">
        <v>100000</v>
      </c>
      <c r="F3244" s="11" t="s">
        <v>105</v>
      </c>
      <c r="G3244" s="11"/>
    </row>
    <row r="3245" spans="1:7" hidden="1" x14ac:dyDescent="0.25">
      <c r="A3245" s="11" t="s">
        <v>3392</v>
      </c>
      <c r="B3245" s="11" t="s">
        <v>3479</v>
      </c>
      <c r="C3245" s="11" t="s">
        <v>3509</v>
      </c>
      <c r="D3245" s="22" t="s">
        <v>3501</v>
      </c>
      <c r="E3245" s="15">
        <v>50000</v>
      </c>
      <c r="F3245" s="11" t="s">
        <v>105</v>
      </c>
      <c r="G3245" s="11"/>
    </row>
    <row r="3246" spans="1:7" ht="21" hidden="1" x14ac:dyDescent="0.25">
      <c r="A3246" s="11" t="s">
        <v>3392</v>
      </c>
      <c r="B3246" s="11" t="s">
        <v>3479</v>
      </c>
      <c r="C3246" s="11" t="s">
        <v>3509</v>
      </c>
      <c r="D3246" s="22" t="s">
        <v>3502</v>
      </c>
      <c r="E3246" s="15">
        <v>582500</v>
      </c>
      <c r="F3246" s="11" t="s">
        <v>105</v>
      </c>
      <c r="G3246" s="11"/>
    </row>
    <row r="3247" spans="1:7" hidden="1" x14ac:dyDescent="0.25">
      <c r="A3247" s="11" t="s">
        <v>3392</v>
      </c>
      <c r="B3247" s="11" t="s">
        <v>3479</v>
      </c>
      <c r="C3247" s="11" t="s">
        <v>3509</v>
      </c>
      <c r="D3247" s="22" t="s">
        <v>3503</v>
      </c>
      <c r="E3247" s="15">
        <v>200000</v>
      </c>
      <c r="F3247" s="11" t="s">
        <v>105</v>
      </c>
      <c r="G3247" s="11"/>
    </row>
    <row r="3248" spans="1:7" hidden="1" x14ac:dyDescent="0.25">
      <c r="A3248" s="11" t="s">
        <v>3392</v>
      </c>
      <c r="B3248" s="11" t="s">
        <v>3479</v>
      </c>
      <c r="C3248" s="11" t="s">
        <v>3509</v>
      </c>
      <c r="D3248" s="44" t="s">
        <v>3504</v>
      </c>
      <c r="E3248" s="15">
        <v>300000</v>
      </c>
      <c r="F3248" s="11" t="s">
        <v>106</v>
      </c>
      <c r="G3248" s="11"/>
    </row>
    <row r="3249" spans="1:7" hidden="1" x14ac:dyDescent="0.25">
      <c r="A3249" s="11" t="s">
        <v>3392</v>
      </c>
      <c r="B3249" s="11" t="s">
        <v>3479</v>
      </c>
      <c r="C3249" s="11" t="s">
        <v>3509</v>
      </c>
      <c r="D3249" s="44" t="s">
        <v>3505</v>
      </c>
      <c r="E3249" s="15">
        <v>300000</v>
      </c>
      <c r="F3249" s="11" t="s">
        <v>106</v>
      </c>
      <c r="G3249" s="11"/>
    </row>
    <row r="3250" spans="1:7" ht="21" hidden="1" x14ac:dyDescent="0.25">
      <c r="A3250" s="11" t="s">
        <v>3392</v>
      </c>
      <c r="B3250" s="11" t="s">
        <v>3479</v>
      </c>
      <c r="C3250" s="11" t="s">
        <v>3509</v>
      </c>
      <c r="D3250" s="44" t="s">
        <v>3506</v>
      </c>
      <c r="E3250" s="15">
        <v>500000</v>
      </c>
      <c r="F3250" s="11" t="s">
        <v>106</v>
      </c>
      <c r="G3250" s="11"/>
    </row>
    <row r="3251" spans="1:7" hidden="1" x14ac:dyDescent="0.25">
      <c r="A3251" s="11" t="s">
        <v>3392</v>
      </c>
      <c r="B3251" s="11" t="s">
        <v>3479</v>
      </c>
      <c r="C3251" s="11" t="s">
        <v>3509</v>
      </c>
      <c r="D3251" s="44" t="s">
        <v>3507</v>
      </c>
      <c r="E3251" s="15">
        <v>200000</v>
      </c>
      <c r="F3251" s="11" t="s">
        <v>106</v>
      </c>
      <c r="G3251" s="11"/>
    </row>
    <row r="3252" spans="1:7" hidden="1" x14ac:dyDescent="0.25">
      <c r="A3252" s="11" t="s">
        <v>3392</v>
      </c>
      <c r="B3252" s="11" t="s">
        <v>3479</v>
      </c>
      <c r="C3252" s="11" t="s">
        <v>3509</v>
      </c>
      <c r="D3252" s="22" t="s">
        <v>3508</v>
      </c>
      <c r="E3252" s="15">
        <v>100000</v>
      </c>
      <c r="F3252" s="11" t="s">
        <v>105</v>
      </c>
      <c r="G3252" s="11"/>
    </row>
    <row r="3253" spans="1:7" hidden="1" x14ac:dyDescent="0.25">
      <c r="A3253" s="11" t="s">
        <v>3392</v>
      </c>
      <c r="B3253" s="11" t="s">
        <v>3479</v>
      </c>
      <c r="C3253" s="11" t="s">
        <v>3510</v>
      </c>
      <c r="D3253" s="22" t="s">
        <v>117</v>
      </c>
      <c r="E3253" s="15">
        <v>1176470.5900000001</v>
      </c>
      <c r="F3253" s="11" t="s">
        <v>105</v>
      </c>
      <c r="G3253" s="11"/>
    </row>
    <row r="3254" spans="1:7" hidden="1" x14ac:dyDescent="0.25">
      <c r="A3254" s="11" t="s">
        <v>3392</v>
      </c>
      <c r="B3254" s="11" t="s">
        <v>3479</v>
      </c>
      <c r="C3254" s="11" t="s">
        <v>3512</v>
      </c>
      <c r="D3254" s="22" t="s">
        <v>3511</v>
      </c>
      <c r="E3254" s="15">
        <v>781765</v>
      </c>
      <c r="F3254" s="11" t="s">
        <v>105</v>
      </c>
      <c r="G3254" s="11"/>
    </row>
    <row r="3255" spans="1:7" hidden="1" x14ac:dyDescent="0.25">
      <c r="A3255" s="26" t="s">
        <v>3392</v>
      </c>
      <c r="B3255" s="26" t="s">
        <v>3479</v>
      </c>
      <c r="C3255" s="26" t="s">
        <v>3512</v>
      </c>
      <c r="D3255" s="53" t="s">
        <v>3930</v>
      </c>
      <c r="E3255" s="29">
        <v>1000000</v>
      </c>
      <c r="F3255" s="26" t="s">
        <v>111</v>
      </c>
      <c r="G3255" s="11"/>
    </row>
    <row r="3256" spans="1:7" hidden="1" x14ac:dyDescent="0.25">
      <c r="A3256" s="26" t="s">
        <v>3392</v>
      </c>
      <c r="B3256" s="26" t="s">
        <v>3479</v>
      </c>
      <c r="C3256" s="26" t="s">
        <v>3512</v>
      </c>
      <c r="D3256" s="53" t="s">
        <v>3931</v>
      </c>
      <c r="E3256" s="29">
        <v>1200000</v>
      </c>
      <c r="F3256" s="26" t="s">
        <v>111</v>
      </c>
      <c r="G3256" s="11"/>
    </row>
    <row r="3257" spans="1:7" hidden="1" x14ac:dyDescent="0.25">
      <c r="A3257" s="26" t="s">
        <v>3392</v>
      </c>
      <c r="B3257" s="26" t="s">
        <v>3479</v>
      </c>
      <c r="C3257" s="26" t="s">
        <v>3512</v>
      </c>
      <c r="D3257" s="53" t="s">
        <v>3932</v>
      </c>
      <c r="E3257" s="29">
        <v>1268235</v>
      </c>
      <c r="F3257" s="26" t="s">
        <v>111</v>
      </c>
      <c r="G3257" s="11"/>
    </row>
    <row r="3258" spans="1:7" hidden="1" x14ac:dyDescent="0.25">
      <c r="A3258" s="11" t="s">
        <v>3392</v>
      </c>
      <c r="B3258" s="11" t="s">
        <v>3479</v>
      </c>
      <c r="C3258" s="11" t="s">
        <v>3516</v>
      </c>
      <c r="D3258" s="22" t="s">
        <v>3513</v>
      </c>
      <c r="E3258" s="15">
        <v>150000</v>
      </c>
      <c r="F3258" s="11" t="s">
        <v>105</v>
      </c>
      <c r="G3258" s="11"/>
    </row>
    <row r="3259" spans="1:7" hidden="1" x14ac:dyDescent="0.25">
      <c r="A3259" s="11" t="s">
        <v>3392</v>
      </c>
      <c r="B3259" s="11" t="s">
        <v>3479</v>
      </c>
      <c r="C3259" s="11" t="s">
        <v>3516</v>
      </c>
      <c r="D3259" s="44" t="s">
        <v>3514</v>
      </c>
      <c r="E3259" s="15">
        <v>306000</v>
      </c>
      <c r="F3259" s="11" t="s">
        <v>106</v>
      </c>
      <c r="G3259" s="11"/>
    </row>
    <row r="3260" spans="1:7" hidden="1" x14ac:dyDescent="0.25">
      <c r="A3260" s="11" t="s">
        <v>3392</v>
      </c>
      <c r="B3260" s="11" t="s">
        <v>3479</v>
      </c>
      <c r="C3260" s="11" t="s">
        <v>3516</v>
      </c>
      <c r="D3260" s="22" t="s">
        <v>3515</v>
      </c>
      <c r="E3260" s="15">
        <v>150000</v>
      </c>
      <c r="F3260" s="11" t="s">
        <v>105</v>
      </c>
      <c r="G3260" s="11"/>
    </row>
    <row r="3261" spans="1:7" ht="31.5" hidden="1" x14ac:dyDescent="0.25">
      <c r="A3261" s="11" t="s">
        <v>3392</v>
      </c>
      <c r="B3261" s="11" t="s">
        <v>3479</v>
      </c>
      <c r="C3261" s="11" t="s">
        <v>3528</v>
      </c>
      <c r="D3261" s="51" t="s">
        <v>3517</v>
      </c>
      <c r="E3261" s="15">
        <v>230000</v>
      </c>
      <c r="F3261" s="11" t="s">
        <v>3987</v>
      </c>
      <c r="G3261" s="11"/>
    </row>
    <row r="3262" spans="1:7" hidden="1" x14ac:dyDescent="0.25">
      <c r="A3262" s="11" t="s">
        <v>3392</v>
      </c>
      <c r="B3262" s="11" t="s">
        <v>3479</v>
      </c>
      <c r="C3262" s="11" t="s">
        <v>3528</v>
      </c>
      <c r="D3262" s="22" t="s">
        <v>3518</v>
      </c>
      <c r="E3262" s="15">
        <v>575000</v>
      </c>
      <c r="F3262" s="11" t="s">
        <v>105</v>
      </c>
      <c r="G3262" s="11"/>
    </row>
    <row r="3263" spans="1:7" hidden="1" x14ac:dyDescent="0.25">
      <c r="A3263" s="11" t="s">
        <v>3392</v>
      </c>
      <c r="B3263" s="11" t="s">
        <v>3479</v>
      </c>
      <c r="C3263" s="11" t="s">
        <v>3528</v>
      </c>
      <c r="D3263" s="22" t="s">
        <v>3519</v>
      </c>
      <c r="E3263" s="15">
        <v>345000</v>
      </c>
      <c r="F3263" s="11" t="s">
        <v>105</v>
      </c>
      <c r="G3263" s="11"/>
    </row>
    <row r="3264" spans="1:7" hidden="1" x14ac:dyDescent="0.25">
      <c r="A3264" s="11" t="s">
        <v>3392</v>
      </c>
      <c r="B3264" s="11" t="s">
        <v>3479</v>
      </c>
      <c r="C3264" s="11" t="s">
        <v>3528</v>
      </c>
      <c r="D3264" s="22" t="s">
        <v>3520</v>
      </c>
      <c r="E3264" s="15">
        <v>345000</v>
      </c>
      <c r="F3264" s="11" t="s">
        <v>105</v>
      </c>
      <c r="G3264" s="11"/>
    </row>
    <row r="3265" spans="1:7" hidden="1" x14ac:dyDescent="0.25">
      <c r="A3265" s="11" t="s">
        <v>3392</v>
      </c>
      <c r="B3265" s="11" t="s">
        <v>3479</v>
      </c>
      <c r="C3265" s="11" t="s">
        <v>3528</v>
      </c>
      <c r="D3265" s="22" t="s">
        <v>3521</v>
      </c>
      <c r="E3265" s="15">
        <v>345000</v>
      </c>
      <c r="F3265" s="11" t="s">
        <v>105</v>
      </c>
      <c r="G3265" s="11"/>
    </row>
    <row r="3266" spans="1:7" hidden="1" x14ac:dyDescent="0.25">
      <c r="A3266" s="11" t="s">
        <v>3392</v>
      </c>
      <c r="B3266" s="11" t="s">
        <v>3479</v>
      </c>
      <c r="C3266" s="11" t="s">
        <v>3528</v>
      </c>
      <c r="D3266" s="22" t="s">
        <v>3522</v>
      </c>
      <c r="E3266" s="15">
        <v>345000</v>
      </c>
      <c r="F3266" s="11" t="s">
        <v>105</v>
      </c>
      <c r="G3266" s="11"/>
    </row>
    <row r="3267" spans="1:7" ht="21" hidden="1" x14ac:dyDescent="0.25">
      <c r="A3267" s="11" t="s">
        <v>3392</v>
      </c>
      <c r="B3267" s="11" t="s">
        <v>3479</v>
      </c>
      <c r="C3267" s="11" t="s">
        <v>3528</v>
      </c>
      <c r="D3267" s="22" t="s">
        <v>3523</v>
      </c>
      <c r="E3267" s="15">
        <v>2185000</v>
      </c>
      <c r="F3267" s="11" t="s">
        <v>105</v>
      </c>
      <c r="G3267" s="11"/>
    </row>
    <row r="3268" spans="1:7" hidden="1" x14ac:dyDescent="0.25">
      <c r="A3268" s="11" t="s">
        <v>3392</v>
      </c>
      <c r="B3268" s="11" t="s">
        <v>3479</v>
      </c>
      <c r="C3268" s="11" t="s">
        <v>3528</v>
      </c>
      <c r="D3268" s="22" t="s">
        <v>3524</v>
      </c>
      <c r="E3268" s="15">
        <v>575000</v>
      </c>
      <c r="F3268" s="11" t="s">
        <v>105</v>
      </c>
      <c r="G3268" s="11"/>
    </row>
    <row r="3269" spans="1:7" hidden="1" x14ac:dyDescent="0.25">
      <c r="A3269" s="11" t="s">
        <v>3392</v>
      </c>
      <c r="B3269" s="11" t="s">
        <v>3479</v>
      </c>
      <c r="C3269" s="11" t="s">
        <v>3528</v>
      </c>
      <c r="D3269" s="22" t="s">
        <v>3525</v>
      </c>
      <c r="E3269" s="15">
        <v>345000</v>
      </c>
      <c r="F3269" s="11" t="s">
        <v>105</v>
      </c>
      <c r="G3269" s="11"/>
    </row>
    <row r="3270" spans="1:7" hidden="1" x14ac:dyDescent="0.25">
      <c r="A3270" s="11" t="s">
        <v>3392</v>
      </c>
      <c r="B3270" s="11" t="s">
        <v>3479</v>
      </c>
      <c r="C3270" s="11" t="s">
        <v>3528</v>
      </c>
      <c r="D3270" s="22" t="s">
        <v>3526</v>
      </c>
      <c r="E3270" s="15">
        <v>920000</v>
      </c>
      <c r="F3270" s="11" t="s">
        <v>105</v>
      </c>
      <c r="G3270" s="11"/>
    </row>
    <row r="3271" spans="1:7" hidden="1" x14ac:dyDescent="0.25">
      <c r="A3271" s="11" t="s">
        <v>3392</v>
      </c>
      <c r="B3271" s="11" t="s">
        <v>3479</v>
      </c>
      <c r="C3271" s="11" t="s">
        <v>3528</v>
      </c>
      <c r="D3271" s="22" t="s">
        <v>3527</v>
      </c>
      <c r="E3271" s="15">
        <v>345000</v>
      </c>
      <c r="F3271" s="11" t="s">
        <v>105</v>
      </c>
      <c r="G3271" s="11"/>
    </row>
    <row r="3272" spans="1:7" ht="21" hidden="1" x14ac:dyDescent="0.25">
      <c r="A3272" s="11" t="s">
        <v>3392</v>
      </c>
      <c r="B3272" s="11" t="s">
        <v>3479</v>
      </c>
      <c r="C3272" s="11" t="s">
        <v>3535</v>
      </c>
      <c r="D3272" s="44" t="s">
        <v>3529</v>
      </c>
      <c r="E3272" s="15">
        <v>235294.11764705883</v>
      </c>
      <c r="F3272" s="11" t="s">
        <v>106</v>
      </c>
      <c r="G3272" s="11"/>
    </row>
    <row r="3273" spans="1:7" hidden="1" x14ac:dyDescent="0.25">
      <c r="A3273" s="11" t="s">
        <v>3392</v>
      </c>
      <c r="B3273" s="11" t="s">
        <v>3479</v>
      </c>
      <c r="C3273" s="11" t="s">
        <v>3535</v>
      </c>
      <c r="D3273" s="44" t="s">
        <v>3530</v>
      </c>
      <c r="E3273" s="15">
        <v>352941.17647058825</v>
      </c>
      <c r="F3273" s="11" t="s">
        <v>106</v>
      </c>
      <c r="G3273" s="11"/>
    </row>
    <row r="3274" spans="1:7" hidden="1" x14ac:dyDescent="0.25">
      <c r="A3274" s="11" t="s">
        <v>3392</v>
      </c>
      <c r="B3274" s="11" t="s">
        <v>3479</v>
      </c>
      <c r="C3274" s="11" t="s">
        <v>3535</v>
      </c>
      <c r="D3274" s="44" t="s">
        <v>3531</v>
      </c>
      <c r="E3274" s="15">
        <v>588235.29411764711</v>
      </c>
      <c r="F3274" s="11" t="s">
        <v>106</v>
      </c>
      <c r="G3274" s="11"/>
    </row>
    <row r="3275" spans="1:7" hidden="1" x14ac:dyDescent="0.25">
      <c r="A3275" s="11" t="s">
        <v>3392</v>
      </c>
      <c r="B3275" s="11" t="s">
        <v>3479</v>
      </c>
      <c r="C3275" s="11" t="s">
        <v>3535</v>
      </c>
      <c r="D3275" s="44" t="s">
        <v>3532</v>
      </c>
      <c r="E3275" s="15">
        <v>705882.3529411765</v>
      </c>
      <c r="F3275" s="11" t="s">
        <v>106</v>
      </c>
      <c r="G3275" s="11"/>
    </row>
    <row r="3276" spans="1:7" hidden="1" x14ac:dyDescent="0.25">
      <c r="A3276" s="11" t="s">
        <v>3392</v>
      </c>
      <c r="B3276" s="11" t="s">
        <v>3479</v>
      </c>
      <c r="C3276" s="11" t="s">
        <v>3535</v>
      </c>
      <c r="D3276" s="22" t="s">
        <v>9</v>
      </c>
      <c r="E3276" s="15">
        <v>2117647.0588235296</v>
      </c>
      <c r="F3276" s="11" t="s">
        <v>105</v>
      </c>
      <c r="G3276" s="11"/>
    </row>
    <row r="3277" spans="1:7" hidden="1" x14ac:dyDescent="0.25">
      <c r="A3277" s="11" t="s">
        <v>3392</v>
      </c>
      <c r="B3277" s="11" t="s">
        <v>3479</v>
      </c>
      <c r="C3277" s="11" t="s">
        <v>3535</v>
      </c>
      <c r="D3277" s="44" t="s">
        <v>3533</v>
      </c>
      <c r="E3277" s="15">
        <v>588235.29411764711</v>
      </c>
      <c r="F3277" s="11" t="s">
        <v>106</v>
      </c>
      <c r="G3277" s="11"/>
    </row>
    <row r="3278" spans="1:7" hidden="1" x14ac:dyDescent="0.25">
      <c r="A3278" s="11" t="s">
        <v>3392</v>
      </c>
      <c r="B3278" s="11" t="s">
        <v>3479</v>
      </c>
      <c r="C3278" s="11" t="s">
        <v>3535</v>
      </c>
      <c r="D3278" s="22" t="s">
        <v>3534</v>
      </c>
      <c r="E3278" s="15">
        <v>1176470.5882352942</v>
      </c>
      <c r="F3278" s="11" t="s">
        <v>105</v>
      </c>
      <c r="G3278" s="11"/>
    </row>
    <row r="3279" spans="1:7" hidden="1" x14ac:dyDescent="0.25">
      <c r="A3279" s="11" t="s">
        <v>3392</v>
      </c>
      <c r="B3279" s="11" t="s">
        <v>3479</v>
      </c>
      <c r="C3279" s="11" t="s">
        <v>3543</v>
      </c>
      <c r="D3279" s="47" t="s">
        <v>3536</v>
      </c>
      <c r="E3279" s="15">
        <v>3060000</v>
      </c>
      <c r="F3279" s="11" t="s">
        <v>111</v>
      </c>
      <c r="G3279" s="11"/>
    </row>
    <row r="3280" spans="1:7" hidden="1" x14ac:dyDescent="0.25">
      <c r="A3280" s="11" t="s">
        <v>3392</v>
      </c>
      <c r="B3280" s="11" t="s">
        <v>3479</v>
      </c>
      <c r="C3280" s="11" t="s">
        <v>3543</v>
      </c>
      <c r="D3280" s="47" t="s">
        <v>3537</v>
      </c>
      <c r="E3280" s="15">
        <v>486000</v>
      </c>
      <c r="F3280" s="11" t="s">
        <v>111</v>
      </c>
      <c r="G3280" s="11"/>
    </row>
    <row r="3281" spans="1:9" hidden="1" x14ac:dyDescent="0.25">
      <c r="A3281" s="11" t="s">
        <v>3392</v>
      </c>
      <c r="B3281" s="11" t="s">
        <v>3479</v>
      </c>
      <c r="C3281" s="11" t="s">
        <v>3543</v>
      </c>
      <c r="D3281" s="22" t="s">
        <v>3538</v>
      </c>
      <c r="E3281" s="15">
        <v>960000</v>
      </c>
      <c r="F3281" s="11" t="s">
        <v>105</v>
      </c>
      <c r="G3281" s="11"/>
    </row>
    <row r="3282" spans="1:9" hidden="1" x14ac:dyDescent="0.25">
      <c r="A3282" s="11" t="s">
        <v>3392</v>
      </c>
      <c r="B3282" s="11" t="s">
        <v>3479</v>
      </c>
      <c r="C3282" s="11" t="s">
        <v>3543</v>
      </c>
      <c r="D3282" s="44" t="s">
        <v>3539</v>
      </c>
      <c r="E3282" s="15">
        <v>144000</v>
      </c>
      <c r="F3282" s="11" t="s">
        <v>106</v>
      </c>
      <c r="G3282" s="11"/>
    </row>
    <row r="3283" spans="1:9" hidden="1" x14ac:dyDescent="0.25">
      <c r="A3283" s="11" t="s">
        <v>3392</v>
      </c>
      <c r="B3283" s="11" t="s">
        <v>3479</v>
      </c>
      <c r="C3283" s="11" t="s">
        <v>3543</v>
      </c>
      <c r="D3283" s="44" t="s">
        <v>3540</v>
      </c>
      <c r="E3283" s="15">
        <v>298500</v>
      </c>
      <c r="F3283" s="11" t="s">
        <v>106</v>
      </c>
      <c r="G3283" s="11"/>
    </row>
    <row r="3284" spans="1:9" hidden="1" x14ac:dyDescent="0.25">
      <c r="A3284" s="11" t="s">
        <v>3392</v>
      </c>
      <c r="B3284" s="11" t="s">
        <v>3479</v>
      </c>
      <c r="C3284" s="11" t="s">
        <v>3543</v>
      </c>
      <c r="D3284" s="44" t="s">
        <v>3541</v>
      </c>
      <c r="E3284" s="15">
        <v>219250</v>
      </c>
      <c r="F3284" s="11" t="s">
        <v>106</v>
      </c>
      <c r="G3284" s="11"/>
    </row>
    <row r="3285" spans="1:9" hidden="1" x14ac:dyDescent="0.25">
      <c r="A3285" s="11" t="s">
        <v>3392</v>
      </c>
      <c r="B3285" s="11" t="s">
        <v>3479</v>
      </c>
      <c r="C3285" s="11" t="s">
        <v>3543</v>
      </c>
      <c r="D3285" s="44" t="s">
        <v>3542</v>
      </c>
      <c r="E3285" s="15">
        <v>229975</v>
      </c>
      <c r="F3285" s="11" t="s">
        <v>106</v>
      </c>
      <c r="G3285" s="11"/>
    </row>
    <row r="3286" spans="1:9" ht="21" hidden="1" x14ac:dyDescent="0.25">
      <c r="A3286" s="11" t="s">
        <v>3392</v>
      </c>
      <c r="B3286" s="11" t="s">
        <v>3479</v>
      </c>
      <c r="C3286" s="11" t="s">
        <v>2319</v>
      </c>
      <c r="D3286" s="44" t="s">
        <v>3544</v>
      </c>
      <c r="E3286" s="15">
        <v>1150000</v>
      </c>
      <c r="F3286" s="11" t="s">
        <v>106</v>
      </c>
      <c r="G3286" s="11"/>
    </row>
    <row r="3287" spans="1:9" hidden="1" x14ac:dyDescent="0.25">
      <c r="A3287" s="11" t="s">
        <v>3392</v>
      </c>
      <c r="B3287" s="11" t="s">
        <v>3479</v>
      </c>
      <c r="C3287" s="11" t="s">
        <v>3549</v>
      </c>
      <c r="D3287" s="44" t="s">
        <v>3545</v>
      </c>
      <c r="E3287" s="15">
        <v>1000000</v>
      </c>
      <c r="F3287" s="11" t="s">
        <v>106</v>
      </c>
      <c r="G3287" s="11"/>
    </row>
    <row r="3288" spans="1:9" hidden="1" x14ac:dyDescent="0.25">
      <c r="A3288" s="11" t="s">
        <v>3392</v>
      </c>
      <c r="B3288" s="11" t="s">
        <v>3479</v>
      </c>
      <c r="C3288" s="11" t="s">
        <v>3549</v>
      </c>
      <c r="D3288" s="44" t="s">
        <v>3546</v>
      </c>
      <c r="E3288" s="15">
        <v>300000</v>
      </c>
      <c r="F3288" s="11" t="s">
        <v>106</v>
      </c>
      <c r="G3288" s="11"/>
      <c r="I3288" s="25" t="s">
        <v>3659</v>
      </c>
    </row>
    <row r="3289" spans="1:9" hidden="1" x14ac:dyDescent="0.25">
      <c r="A3289" s="11" t="s">
        <v>3392</v>
      </c>
      <c r="B3289" s="11" t="s">
        <v>3479</v>
      </c>
      <c r="C3289" s="11" t="s">
        <v>3549</v>
      </c>
      <c r="D3289" s="44" t="s">
        <v>3547</v>
      </c>
      <c r="E3289" s="15">
        <v>750000</v>
      </c>
      <c r="F3289" s="11" t="s">
        <v>106</v>
      </c>
      <c r="G3289" s="11"/>
    </row>
    <row r="3290" spans="1:9" hidden="1" x14ac:dyDescent="0.25">
      <c r="A3290" s="11" t="s">
        <v>3392</v>
      </c>
      <c r="B3290" s="11" t="s">
        <v>3479</v>
      </c>
      <c r="C3290" s="11" t="s">
        <v>3549</v>
      </c>
      <c r="D3290" s="44" t="s">
        <v>3548</v>
      </c>
      <c r="E3290" s="15">
        <v>1200000</v>
      </c>
      <c r="F3290" s="11" t="s">
        <v>106</v>
      </c>
      <c r="G3290" s="11"/>
    </row>
    <row r="3291" spans="1:9" ht="21" hidden="1" x14ac:dyDescent="0.25">
      <c r="A3291" s="11" t="s">
        <v>3392</v>
      </c>
      <c r="B3291" s="11" t="s">
        <v>3550</v>
      </c>
      <c r="C3291" s="11" t="s">
        <v>3551</v>
      </c>
      <c r="D3291" s="44" t="s">
        <v>3552</v>
      </c>
      <c r="E3291" s="15">
        <v>1690000</v>
      </c>
      <c r="F3291" s="11" t="s">
        <v>106</v>
      </c>
      <c r="G3291" s="11"/>
    </row>
    <row r="3292" spans="1:9" hidden="1" x14ac:dyDescent="0.25">
      <c r="A3292" s="11" t="s">
        <v>3392</v>
      </c>
      <c r="B3292" s="11" t="s">
        <v>3550</v>
      </c>
      <c r="C3292" s="11" t="s">
        <v>3551</v>
      </c>
      <c r="D3292" s="22" t="s">
        <v>3553</v>
      </c>
      <c r="E3292" s="15">
        <v>2000000</v>
      </c>
      <c r="F3292" s="11" t="s">
        <v>105</v>
      </c>
      <c r="G3292" s="11"/>
    </row>
    <row r="3293" spans="1:9" hidden="1" x14ac:dyDescent="0.25">
      <c r="A3293" s="11" t="s">
        <v>3392</v>
      </c>
      <c r="B3293" s="11" t="s">
        <v>3550</v>
      </c>
      <c r="C3293" s="11" t="s">
        <v>3551</v>
      </c>
      <c r="D3293" s="22" t="s">
        <v>3554</v>
      </c>
      <c r="E3293" s="15">
        <v>250000</v>
      </c>
      <c r="F3293" s="11" t="s">
        <v>105</v>
      </c>
      <c r="G3293" s="11"/>
    </row>
    <row r="3294" spans="1:9" hidden="1" x14ac:dyDescent="0.25">
      <c r="A3294" s="11" t="s">
        <v>3392</v>
      </c>
      <c r="B3294" s="11" t="s">
        <v>3550</v>
      </c>
      <c r="C3294" s="11" t="s">
        <v>3551</v>
      </c>
      <c r="D3294" s="22" t="s">
        <v>17</v>
      </c>
      <c r="E3294" s="15">
        <v>500000</v>
      </c>
      <c r="F3294" s="11" t="s">
        <v>105</v>
      </c>
      <c r="G3294" s="11"/>
    </row>
    <row r="3295" spans="1:9" hidden="1" x14ac:dyDescent="0.25">
      <c r="A3295" s="11" t="s">
        <v>3392</v>
      </c>
      <c r="B3295" s="11" t="s">
        <v>3550</v>
      </c>
      <c r="C3295" s="11" t="s">
        <v>3557</v>
      </c>
      <c r="D3295" s="44" t="s">
        <v>1301</v>
      </c>
      <c r="E3295" s="15">
        <v>220000</v>
      </c>
      <c r="F3295" s="11" t="s">
        <v>106</v>
      </c>
      <c r="G3295" s="11"/>
    </row>
    <row r="3296" spans="1:9" hidden="1" x14ac:dyDescent="0.25">
      <c r="A3296" s="11" t="s">
        <v>3392</v>
      </c>
      <c r="B3296" s="11" t="s">
        <v>3550</v>
      </c>
      <c r="C3296" s="11" t="s">
        <v>3557</v>
      </c>
      <c r="D3296" s="44" t="s">
        <v>3555</v>
      </c>
      <c r="E3296" s="15">
        <v>400000</v>
      </c>
      <c r="F3296" s="11" t="s">
        <v>106</v>
      </c>
      <c r="G3296" s="11"/>
    </row>
    <row r="3297" spans="1:7" hidden="1" x14ac:dyDescent="0.25">
      <c r="A3297" s="11" t="s">
        <v>3392</v>
      </c>
      <c r="B3297" s="11" t="s">
        <v>3550</v>
      </c>
      <c r="C3297" s="11" t="s">
        <v>3557</v>
      </c>
      <c r="D3297" s="44" t="s">
        <v>3556</v>
      </c>
      <c r="E3297" s="15">
        <v>1000000</v>
      </c>
      <c r="F3297" s="11" t="s">
        <v>106</v>
      </c>
      <c r="G3297" s="11"/>
    </row>
    <row r="3298" spans="1:7" hidden="1" x14ac:dyDescent="0.25">
      <c r="A3298" s="11" t="s">
        <v>3392</v>
      </c>
      <c r="B3298" s="11" t="s">
        <v>3550</v>
      </c>
      <c r="C3298" s="11" t="s">
        <v>3562</v>
      </c>
      <c r="D3298" s="47" t="s">
        <v>3558</v>
      </c>
      <c r="E3298" s="15">
        <v>375000</v>
      </c>
      <c r="F3298" s="11" t="s">
        <v>111</v>
      </c>
      <c r="G3298" s="11"/>
    </row>
    <row r="3299" spans="1:7" hidden="1" x14ac:dyDescent="0.25">
      <c r="A3299" s="11" t="s">
        <v>3392</v>
      </c>
      <c r="B3299" s="11" t="s">
        <v>3550</v>
      </c>
      <c r="C3299" s="11" t="s">
        <v>3562</v>
      </c>
      <c r="D3299" s="47" t="s">
        <v>3559</v>
      </c>
      <c r="E3299" s="15">
        <v>375000</v>
      </c>
      <c r="F3299" s="11" t="s">
        <v>111</v>
      </c>
      <c r="G3299" s="11"/>
    </row>
    <row r="3300" spans="1:7" hidden="1" x14ac:dyDescent="0.25">
      <c r="A3300" s="11" t="s">
        <v>3392</v>
      </c>
      <c r="B3300" s="11" t="s">
        <v>3550</v>
      </c>
      <c r="C3300" s="11" t="s">
        <v>3562</v>
      </c>
      <c r="D3300" s="47" t="s">
        <v>3560</v>
      </c>
      <c r="E3300" s="15">
        <v>375000</v>
      </c>
      <c r="F3300" s="11" t="s">
        <v>111</v>
      </c>
      <c r="G3300" s="11"/>
    </row>
    <row r="3301" spans="1:7" hidden="1" x14ac:dyDescent="0.25">
      <c r="A3301" s="11" t="s">
        <v>3392</v>
      </c>
      <c r="B3301" s="11" t="s">
        <v>3550</v>
      </c>
      <c r="C3301" s="11" t="s">
        <v>3562</v>
      </c>
      <c r="D3301" s="47" t="s">
        <v>3561</v>
      </c>
      <c r="E3301" s="15">
        <v>375000</v>
      </c>
      <c r="F3301" s="11" t="s">
        <v>111</v>
      </c>
      <c r="G3301" s="11"/>
    </row>
    <row r="3302" spans="1:7" hidden="1" x14ac:dyDescent="0.25">
      <c r="A3302" s="11" t="s">
        <v>3392</v>
      </c>
      <c r="B3302" s="11" t="s">
        <v>3550</v>
      </c>
      <c r="C3302" s="11" t="s">
        <v>3565</v>
      </c>
      <c r="D3302" s="47" t="s">
        <v>3563</v>
      </c>
      <c r="E3302" s="15">
        <v>1220725</v>
      </c>
      <c r="F3302" s="11" t="s">
        <v>111</v>
      </c>
      <c r="G3302" s="11"/>
    </row>
    <row r="3303" spans="1:7" hidden="1" x14ac:dyDescent="0.25">
      <c r="A3303" s="11" t="s">
        <v>3392</v>
      </c>
      <c r="B3303" s="11" t="s">
        <v>3550</v>
      </c>
      <c r="C3303" s="11" t="s">
        <v>3565</v>
      </c>
      <c r="D3303" s="47" t="s">
        <v>3564</v>
      </c>
      <c r="E3303" s="15">
        <v>8395718</v>
      </c>
      <c r="F3303" s="11" t="s">
        <v>111</v>
      </c>
      <c r="G3303" s="11"/>
    </row>
    <row r="3304" spans="1:7" hidden="1" x14ac:dyDescent="0.25">
      <c r="A3304" s="11" t="s">
        <v>3392</v>
      </c>
      <c r="B3304" s="11" t="s">
        <v>3550</v>
      </c>
      <c r="C3304" s="11" t="s">
        <v>3565</v>
      </c>
      <c r="D3304" s="47" t="s">
        <v>3249</v>
      </c>
      <c r="E3304" s="15">
        <v>1000000</v>
      </c>
      <c r="F3304" s="11" t="s">
        <v>111</v>
      </c>
      <c r="G3304" s="11"/>
    </row>
    <row r="3305" spans="1:7" hidden="1" x14ac:dyDescent="0.25">
      <c r="A3305" s="26" t="s">
        <v>3392</v>
      </c>
      <c r="B3305" s="26" t="s">
        <v>3550</v>
      </c>
      <c r="C3305" s="26" t="s">
        <v>3940</v>
      </c>
      <c r="D3305" s="53" t="s">
        <v>3936</v>
      </c>
      <c r="E3305" s="38">
        <v>200000</v>
      </c>
      <c r="F3305" s="26" t="s">
        <v>111</v>
      </c>
      <c r="G3305" s="11"/>
    </row>
    <row r="3306" spans="1:7" hidden="1" x14ac:dyDescent="0.25">
      <c r="A3306" s="26" t="s">
        <v>3392</v>
      </c>
      <c r="B3306" s="26" t="s">
        <v>3550</v>
      </c>
      <c r="C3306" s="26" t="s">
        <v>3940</v>
      </c>
      <c r="D3306" s="53" t="s">
        <v>3934</v>
      </c>
      <c r="E3306" s="38">
        <v>500000</v>
      </c>
      <c r="F3306" s="26" t="s">
        <v>111</v>
      </c>
      <c r="G3306" s="11"/>
    </row>
    <row r="3307" spans="1:7" hidden="1" x14ac:dyDescent="0.25">
      <c r="A3307" s="26" t="s">
        <v>3392</v>
      </c>
      <c r="B3307" s="26" t="s">
        <v>3550</v>
      </c>
      <c r="C3307" s="26" t="s">
        <v>3940</v>
      </c>
      <c r="D3307" s="53" t="s">
        <v>3939</v>
      </c>
      <c r="E3307" s="38">
        <v>400000</v>
      </c>
      <c r="F3307" s="26" t="s">
        <v>111</v>
      </c>
      <c r="G3307" s="11"/>
    </row>
    <row r="3308" spans="1:7" ht="30" hidden="1" x14ac:dyDescent="0.25">
      <c r="A3308" s="26" t="s">
        <v>3392</v>
      </c>
      <c r="B3308" s="26" t="s">
        <v>3550</v>
      </c>
      <c r="C3308" s="26" t="s">
        <v>3940</v>
      </c>
      <c r="D3308" s="53" t="s">
        <v>3933</v>
      </c>
      <c r="E3308" s="38">
        <v>200000</v>
      </c>
      <c r="F3308" s="26" t="s">
        <v>111</v>
      </c>
      <c r="G3308" s="11"/>
    </row>
    <row r="3309" spans="1:7" ht="30" hidden="1" x14ac:dyDescent="0.25">
      <c r="A3309" s="26" t="s">
        <v>3392</v>
      </c>
      <c r="B3309" s="26" t="s">
        <v>3550</v>
      </c>
      <c r="C3309" s="26" t="s">
        <v>3940</v>
      </c>
      <c r="D3309" s="53" t="s">
        <v>3935</v>
      </c>
      <c r="E3309" s="38">
        <v>300000</v>
      </c>
      <c r="F3309" s="26" t="s">
        <v>111</v>
      </c>
      <c r="G3309" s="11"/>
    </row>
    <row r="3310" spans="1:7" hidden="1" x14ac:dyDescent="0.25">
      <c r="A3310" s="26" t="s">
        <v>3392</v>
      </c>
      <c r="B3310" s="26" t="s">
        <v>3550</v>
      </c>
      <c r="C3310" s="26" t="s">
        <v>3940</v>
      </c>
      <c r="D3310" s="53" t="s">
        <v>3938</v>
      </c>
      <c r="E3310" s="38">
        <v>500000</v>
      </c>
      <c r="F3310" s="26" t="s">
        <v>111</v>
      </c>
      <c r="G3310" s="11"/>
    </row>
    <row r="3311" spans="1:7" hidden="1" x14ac:dyDescent="0.25">
      <c r="A3311" s="26" t="s">
        <v>3392</v>
      </c>
      <c r="B3311" s="26" t="s">
        <v>3550</v>
      </c>
      <c r="C3311" s="26" t="s">
        <v>3940</v>
      </c>
      <c r="D3311" s="53" t="s">
        <v>3937</v>
      </c>
      <c r="E3311" s="38">
        <v>200000</v>
      </c>
      <c r="F3311" s="26" t="s">
        <v>111</v>
      </c>
      <c r="G3311" s="11"/>
    </row>
    <row r="3312" spans="1:7" hidden="1" x14ac:dyDescent="0.25">
      <c r="A3312" s="11" t="s">
        <v>3392</v>
      </c>
      <c r="B3312" s="11" t="s">
        <v>3550</v>
      </c>
      <c r="C3312" s="11" t="s">
        <v>3571</v>
      </c>
      <c r="D3312" s="22" t="s">
        <v>3566</v>
      </c>
      <c r="E3312" s="15">
        <v>705600</v>
      </c>
      <c r="F3312" s="11" t="s">
        <v>105</v>
      </c>
      <c r="G3312" s="11"/>
    </row>
    <row r="3313" spans="1:7" hidden="1" x14ac:dyDescent="0.25">
      <c r="A3313" s="11" t="s">
        <v>3392</v>
      </c>
      <c r="B3313" s="11" t="s">
        <v>3550</v>
      </c>
      <c r="C3313" s="11" t="s">
        <v>3571</v>
      </c>
      <c r="D3313" s="47" t="s">
        <v>3567</v>
      </c>
      <c r="E3313" s="15">
        <v>1000000</v>
      </c>
      <c r="F3313" s="11" t="s">
        <v>111</v>
      </c>
      <c r="G3313" s="11"/>
    </row>
    <row r="3314" spans="1:7" hidden="1" x14ac:dyDescent="0.25">
      <c r="A3314" s="11" t="s">
        <v>3392</v>
      </c>
      <c r="B3314" s="11" t="s">
        <v>3550</v>
      </c>
      <c r="C3314" s="11" t="s">
        <v>3571</v>
      </c>
      <c r="D3314" s="44" t="s">
        <v>3568</v>
      </c>
      <c r="E3314" s="15">
        <v>200000</v>
      </c>
      <c r="F3314" s="11" t="s">
        <v>106</v>
      </c>
      <c r="G3314" s="11"/>
    </row>
    <row r="3315" spans="1:7" hidden="1" x14ac:dyDescent="0.25">
      <c r="A3315" s="26" t="s">
        <v>3392</v>
      </c>
      <c r="B3315" s="26" t="s">
        <v>3550</v>
      </c>
      <c r="C3315" s="26" t="s">
        <v>3571</v>
      </c>
      <c r="D3315" s="53" t="s">
        <v>3941</v>
      </c>
      <c r="E3315" s="37">
        <v>750000</v>
      </c>
      <c r="F3315" s="26" t="s">
        <v>111</v>
      </c>
      <c r="G3315" s="11"/>
    </row>
    <row r="3316" spans="1:7" hidden="1" x14ac:dyDescent="0.25">
      <c r="A3316" s="11" t="s">
        <v>3392</v>
      </c>
      <c r="B3316" s="11" t="s">
        <v>3550</v>
      </c>
      <c r="C3316" s="11" t="s">
        <v>3571</v>
      </c>
      <c r="D3316" s="47" t="s">
        <v>3450</v>
      </c>
      <c r="E3316" s="15">
        <v>1000000</v>
      </c>
      <c r="F3316" s="11" t="s">
        <v>111</v>
      </c>
      <c r="G3316" s="11"/>
    </row>
    <row r="3317" spans="1:7" ht="21" hidden="1" x14ac:dyDescent="0.25">
      <c r="A3317" s="11" t="s">
        <v>3392</v>
      </c>
      <c r="B3317" s="11" t="s">
        <v>3550</v>
      </c>
      <c r="C3317" s="11" t="s">
        <v>3571</v>
      </c>
      <c r="D3317" s="44" t="s">
        <v>3569</v>
      </c>
      <c r="E3317" s="15">
        <v>500000</v>
      </c>
      <c r="F3317" s="11" t="s">
        <v>106</v>
      </c>
      <c r="G3317" s="11"/>
    </row>
    <row r="3318" spans="1:7" hidden="1" x14ac:dyDescent="0.25">
      <c r="A3318" s="11" t="s">
        <v>3392</v>
      </c>
      <c r="B3318" s="11" t="s">
        <v>3550</v>
      </c>
      <c r="C3318" s="11" t="s">
        <v>3571</v>
      </c>
      <c r="D3318" s="47" t="s">
        <v>3570</v>
      </c>
      <c r="E3318" s="15">
        <v>300000</v>
      </c>
      <c r="F3318" s="11" t="s">
        <v>111</v>
      </c>
      <c r="G3318" s="11"/>
    </row>
    <row r="3319" spans="1:7" hidden="1" x14ac:dyDescent="0.25">
      <c r="A3319" s="11" t="s">
        <v>3392</v>
      </c>
      <c r="B3319" s="11" t="s">
        <v>3572</v>
      </c>
      <c r="C3319" s="11" t="s">
        <v>1906</v>
      </c>
      <c r="D3319" s="22" t="s">
        <v>3573</v>
      </c>
      <c r="E3319" s="15">
        <v>2000000</v>
      </c>
      <c r="F3319" s="11" t="s">
        <v>105</v>
      </c>
      <c r="G3319" s="11"/>
    </row>
    <row r="3320" spans="1:7" hidden="1" x14ac:dyDescent="0.25">
      <c r="A3320" s="11" t="s">
        <v>3392</v>
      </c>
      <c r="B3320" s="11" t="s">
        <v>3572</v>
      </c>
      <c r="C3320" s="11" t="s">
        <v>1906</v>
      </c>
      <c r="D3320" s="22" t="s">
        <v>3574</v>
      </c>
      <c r="E3320" s="15">
        <v>1500000</v>
      </c>
      <c r="F3320" s="11" t="s">
        <v>105</v>
      </c>
      <c r="G3320" s="11"/>
    </row>
    <row r="3321" spans="1:7" hidden="1" x14ac:dyDescent="0.25">
      <c r="A3321" s="11" t="s">
        <v>3392</v>
      </c>
      <c r="B3321" s="11" t="s">
        <v>3572</v>
      </c>
      <c r="C3321" s="11" t="s">
        <v>3579</v>
      </c>
      <c r="D3321" s="44" t="s">
        <v>3575</v>
      </c>
      <c r="E3321" s="15">
        <v>1000000</v>
      </c>
      <c r="F3321" s="11" t="s">
        <v>106</v>
      </c>
      <c r="G3321" s="11"/>
    </row>
    <row r="3322" spans="1:7" hidden="1" x14ac:dyDescent="0.25">
      <c r="A3322" s="11" t="s">
        <v>3392</v>
      </c>
      <c r="B3322" s="11" t="s">
        <v>3572</v>
      </c>
      <c r="C3322" s="11" t="s">
        <v>3579</v>
      </c>
      <c r="D3322" s="22" t="s">
        <v>3576</v>
      </c>
      <c r="E3322" s="15">
        <v>1040000</v>
      </c>
      <c r="F3322" s="11" t="s">
        <v>105</v>
      </c>
      <c r="G3322" s="11"/>
    </row>
    <row r="3323" spans="1:7" hidden="1" x14ac:dyDescent="0.25">
      <c r="A3323" s="11" t="s">
        <v>3392</v>
      </c>
      <c r="B3323" s="11" t="s">
        <v>3572</v>
      </c>
      <c r="C3323" s="11" t="s">
        <v>3579</v>
      </c>
      <c r="D3323" s="44" t="s">
        <v>3577</v>
      </c>
      <c r="E3323" s="15">
        <v>306000</v>
      </c>
      <c r="F3323" s="11" t="s">
        <v>106</v>
      </c>
      <c r="G3323" s="11"/>
    </row>
    <row r="3324" spans="1:7" hidden="1" x14ac:dyDescent="0.25">
      <c r="A3324" s="11" t="s">
        <v>3392</v>
      </c>
      <c r="B3324" s="11" t="s">
        <v>3572</v>
      </c>
      <c r="C3324" s="11" t="s">
        <v>3579</v>
      </c>
      <c r="D3324" s="22" t="s">
        <v>122</v>
      </c>
      <c r="E3324" s="15">
        <v>1200000</v>
      </c>
      <c r="F3324" s="11" t="s">
        <v>105</v>
      </c>
      <c r="G3324" s="11"/>
    </row>
    <row r="3325" spans="1:7" ht="31.5" hidden="1" x14ac:dyDescent="0.25">
      <c r="A3325" s="11" t="s">
        <v>3392</v>
      </c>
      <c r="B3325" s="11" t="s">
        <v>3572</v>
      </c>
      <c r="C3325" s="11" t="s">
        <v>3579</v>
      </c>
      <c r="D3325" s="51" t="s">
        <v>3578</v>
      </c>
      <c r="E3325" s="15">
        <v>600000</v>
      </c>
      <c r="F3325" s="11" t="s">
        <v>3987</v>
      </c>
      <c r="G3325" s="11"/>
    </row>
    <row r="3326" spans="1:7" hidden="1" x14ac:dyDescent="0.25">
      <c r="A3326" s="11" t="s">
        <v>3392</v>
      </c>
      <c r="B3326" s="11" t="s">
        <v>3572</v>
      </c>
      <c r="C3326" s="11" t="s">
        <v>3582</v>
      </c>
      <c r="D3326" s="22" t="s">
        <v>2869</v>
      </c>
      <c r="E3326" s="15">
        <v>3710000</v>
      </c>
      <c r="F3326" s="11" t="s">
        <v>105</v>
      </c>
      <c r="G3326" s="11"/>
    </row>
    <row r="3327" spans="1:7" ht="21" hidden="1" x14ac:dyDescent="0.25">
      <c r="A3327" s="11" t="s">
        <v>3392</v>
      </c>
      <c r="B3327" s="11" t="s">
        <v>3572</v>
      </c>
      <c r="C3327" s="11" t="s">
        <v>3582</v>
      </c>
      <c r="D3327" s="44" t="s">
        <v>3580</v>
      </c>
      <c r="E3327" s="15">
        <v>1200000</v>
      </c>
      <c r="F3327" s="11" t="s">
        <v>106</v>
      </c>
      <c r="G3327" s="11"/>
    </row>
    <row r="3328" spans="1:7" ht="21" hidden="1" x14ac:dyDescent="0.25">
      <c r="A3328" s="11" t="s">
        <v>3392</v>
      </c>
      <c r="B3328" s="11" t="s">
        <v>3572</v>
      </c>
      <c r="C3328" s="11" t="s">
        <v>3582</v>
      </c>
      <c r="D3328" s="44" t="s">
        <v>3581</v>
      </c>
      <c r="E3328" s="15">
        <v>500000</v>
      </c>
      <c r="F3328" s="11" t="s">
        <v>106</v>
      </c>
      <c r="G3328" s="11"/>
    </row>
    <row r="3329" spans="1:7" hidden="1" x14ac:dyDescent="0.25">
      <c r="A3329" s="11" t="s">
        <v>3392</v>
      </c>
      <c r="B3329" s="11" t="s">
        <v>3572</v>
      </c>
      <c r="C3329" s="11" t="s">
        <v>3582</v>
      </c>
      <c r="D3329" s="22" t="s">
        <v>574</v>
      </c>
      <c r="E3329" s="15">
        <v>1326000</v>
      </c>
      <c r="F3329" s="11" t="s">
        <v>105</v>
      </c>
      <c r="G3329" s="11"/>
    </row>
    <row r="3330" spans="1:7" hidden="1" x14ac:dyDescent="0.25">
      <c r="A3330" s="11" t="s">
        <v>3392</v>
      </c>
      <c r="B3330" s="11" t="s">
        <v>3572</v>
      </c>
      <c r="C3330" s="11" t="s">
        <v>3582</v>
      </c>
      <c r="D3330" s="22" t="s">
        <v>17</v>
      </c>
      <c r="E3330" s="15">
        <v>552000</v>
      </c>
      <c r="F3330" s="11" t="s">
        <v>105</v>
      </c>
      <c r="G3330" s="11"/>
    </row>
    <row r="3331" spans="1:7" hidden="1" x14ac:dyDescent="0.25">
      <c r="A3331" s="11" t="s">
        <v>3392</v>
      </c>
      <c r="B3331" s="11" t="s">
        <v>3572</v>
      </c>
      <c r="C3331" s="11" t="s">
        <v>3586</v>
      </c>
      <c r="D3331" s="22" t="s">
        <v>1424</v>
      </c>
      <c r="E3331" s="15">
        <v>1000000</v>
      </c>
      <c r="F3331" s="11" t="s">
        <v>105</v>
      </c>
      <c r="G3331" s="11"/>
    </row>
    <row r="3332" spans="1:7" hidden="1" x14ac:dyDescent="0.25">
      <c r="A3332" s="11" t="s">
        <v>3392</v>
      </c>
      <c r="B3332" s="11" t="s">
        <v>3572</v>
      </c>
      <c r="C3332" s="11" t="s">
        <v>3586</v>
      </c>
      <c r="D3332" s="44" t="s">
        <v>3583</v>
      </c>
      <c r="E3332" s="15">
        <v>500000</v>
      </c>
      <c r="F3332" s="11" t="s">
        <v>106</v>
      </c>
      <c r="G3332" s="11"/>
    </row>
    <row r="3333" spans="1:7" hidden="1" x14ac:dyDescent="0.25">
      <c r="A3333" s="11" t="s">
        <v>3392</v>
      </c>
      <c r="B3333" s="11" t="s">
        <v>3572</v>
      </c>
      <c r="C3333" s="11" t="s">
        <v>3586</v>
      </c>
      <c r="D3333" s="44" t="s">
        <v>3584</v>
      </c>
      <c r="E3333" s="15">
        <v>300000</v>
      </c>
      <c r="F3333" s="11" t="s">
        <v>106</v>
      </c>
      <c r="G3333" s="11"/>
    </row>
    <row r="3334" spans="1:7" hidden="1" x14ac:dyDescent="0.25">
      <c r="A3334" s="11" t="s">
        <v>3392</v>
      </c>
      <c r="B3334" s="11" t="s">
        <v>3572</v>
      </c>
      <c r="C3334" s="11" t="s">
        <v>3586</v>
      </c>
      <c r="D3334" s="22" t="s">
        <v>3093</v>
      </c>
      <c r="E3334" s="15">
        <v>300000</v>
      </c>
      <c r="F3334" s="11" t="s">
        <v>105</v>
      </c>
      <c r="G3334" s="11"/>
    </row>
    <row r="3335" spans="1:7" hidden="1" x14ac:dyDescent="0.25">
      <c r="A3335" s="26" t="s">
        <v>3392</v>
      </c>
      <c r="B3335" s="26" t="s">
        <v>3572</v>
      </c>
      <c r="C3335" s="26" t="s">
        <v>3586</v>
      </c>
      <c r="D3335" s="53" t="s">
        <v>3942</v>
      </c>
      <c r="E3335" s="37">
        <v>1000000</v>
      </c>
      <c r="F3335" s="26" t="s">
        <v>111</v>
      </c>
      <c r="G3335" s="11"/>
    </row>
    <row r="3336" spans="1:7" hidden="1" x14ac:dyDescent="0.25">
      <c r="A3336" s="26" t="s">
        <v>3392</v>
      </c>
      <c r="B3336" s="26" t="s">
        <v>3572</v>
      </c>
      <c r="C3336" s="26" t="s">
        <v>3586</v>
      </c>
      <c r="D3336" s="53" t="s">
        <v>3943</v>
      </c>
      <c r="E3336" s="37">
        <v>800000</v>
      </c>
      <c r="F3336" s="26" t="s">
        <v>111</v>
      </c>
      <c r="G3336" s="11"/>
    </row>
    <row r="3337" spans="1:7" hidden="1" x14ac:dyDescent="0.25">
      <c r="A3337" s="11" t="s">
        <v>3392</v>
      </c>
      <c r="B3337" s="11" t="s">
        <v>3572</v>
      </c>
      <c r="C3337" s="11" t="s">
        <v>3586</v>
      </c>
      <c r="D3337" s="22" t="s">
        <v>3585</v>
      </c>
      <c r="E3337" s="15">
        <v>1100000</v>
      </c>
      <c r="F3337" s="11" t="s">
        <v>105</v>
      </c>
      <c r="G3337" s="11"/>
    </row>
    <row r="3338" spans="1:7" hidden="1" x14ac:dyDescent="0.25">
      <c r="A3338" s="11" t="s">
        <v>3392</v>
      </c>
      <c r="B3338" s="11" t="s">
        <v>3572</v>
      </c>
      <c r="C3338" s="11" t="s">
        <v>3586</v>
      </c>
      <c r="D3338" s="22" t="s">
        <v>117</v>
      </c>
      <c r="E3338" s="15">
        <v>400400</v>
      </c>
      <c r="F3338" s="11" t="s">
        <v>105</v>
      </c>
      <c r="G3338" s="11"/>
    </row>
    <row r="3339" spans="1:7" hidden="1" x14ac:dyDescent="0.25">
      <c r="A3339" s="11" t="s">
        <v>3392</v>
      </c>
      <c r="B3339" s="11" t="s">
        <v>3572</v>
      </c>
      <c r="C3339" s="11" t="s">
        <v>3589</v>
      </c>
      <c r="D3339" s="22" t="s">
        <v>3587</v>
      </c>
      <c r="E3339" s="15">
        <v>300000</v>
      </c>
      <c r="F3339" s="11" t="s">
        <v>105</v>
      </c>
      <c r="G3339" s="11"/>
    </row>
    <row r="3340" spans="1:7" hidden="1" x14ac:dyDescent="0.25">
      <c r="A3340" s="11" t="s">
        <v>3392</v>
      </c>
      <c r="B3340" s="11" t="s">
        <v>3572</v>
      </c>
      <c r="C3340" s="11" t="s">
        <v>3589</v>
      </c>
      <c r="D3340" s="22" t="s">
        <v>1312</v>
      </c>
      <c r="E3340" s="15">
        <v>200000</v>
      </c>
      <c r="F3340" s="11" t="s">
        <v>105</v>
      </c>
      <c r="G3340" s="11"/>
    </row>
    <row r="3341" spans="1:7" hidden="1" x14ac:dyDescent="0.25">
      <c r="A3341" s="11" t="s">
        <v>3392</v>
      </c>
      <c r="B3341" s="11" t="s">
        <v>3572</v>
      </c>
      <c r="C3341" s="11" t="s">
        <v>3589</v>
      </c>
      <c r="D3341" s="22" t="s">
        <v>973</v>
      </c>
      <c r="E3341" s="15">
        <v>300000</v>
      </c>
      <c r="F3341" s="11" t="s">
        <v>105</v>
      </c>
      <c r="G3341" s="11"/>
    </row>
    <row r="3342" spans="1:7" hidden="1" x14ac:dyDescent="0.25">
      <c r="A3342" s="11" t="s">
        <v>3392</v>
      </c>
      <c r="B3342" s="11" t="s">
        <v>3572</v>
      </c>
      <c r="C3342" s="11" t="s">
        <v>3589</v>
      </c>
      <c r="D3342" s="47" t="s">
        <v>2501</v>
      </c>
      <c r="E3342" s="15">
        <v>300000</v>
      </c>
      <c r="F3342" s="11" t="s">
        <v>111</v>
      </c>
      <c r="G3342" s="11"/>
    </row>
    <row r="3343" spans="1:7" hidden="1" x14ac:dyDescent="0.25">
      <c r="A3343" s="11" t="s">
        <v>3392</v>
      </c>
      <c r="B3343" s="11" t="s">
        <v>3572</v>
      </c>
      <c r="C3343" s="11" t="s">
        <v>3589</v>
      </c>
      <c r="D3343" s="22" t="s">
        <v>17</v>
      </c>
      <c r="E3343" s="15">
        <v>700000</v>
      </c>
      <c r="F3343" s="11" t="s">
        <v>105</v>
      </c>
      <c r="G3343" s="11"/>
    </row>
    <row r="3344" spans="1:7" hidden="1" x14ac:dyDescent="0.25">
      <c r="A3344" s="11" t="s">
        <v>3392</v>
      </c>
      <c r="B3344" s="11" t="s">
        <v>3572</v>
      </c>
      <c r="C3344" s="11" t="s">
        <v>3589</v>
      </c>
      <c r="D3344" s="44" t="s">
        <v>3588</v>
      </c>
      <c r="E3344" s="15">
        <v>2000000</v>
      </c>
      <c r="F3344" s="11" t="s">
        <v>106</v>
      </c>
      <c r="G3344" s="11"/>
    </row>
    <row r="3345" spans="1:7" hidden="1" x14ac:dyDescent="0.25">
      <c r="A3345" s="11" t="s">
        <v>3392</v>
      </c>
      <c r="B3345" s="11" t="s">
        <v>3572</v>
      </c>
      <c r="C3345" s="11" t="s">
        <v>3589</v>
      </c>
      <c r="D3345" s="22" t="s">
        <v>840</v>
      </c>
      <c r="E3345" s="15">
        <v>200000</v>
      </c>
      <c r="F3345" s="11" t="s">
        <v>105</v>
      </c>
      <c r="G3345" s="11"/>
    </row>
    <row r="3346" spans="1:7" hidden="1" x14ac:dyDescent="0.25">
      <c r="A3346" s="11" t="s">
        <v>3392</v>
      </c>
      <c r="B3346" s="11" t="s">
        <v>3572</v>
      </c>
      <c r="C3346" s="11" t="s">
        <v>3593</v>
      </c>
      <c r="D3346" s="22" t="s">
        <v>3590</v>
      </c>
      <c r="E3346" s="15">
        <v>3000000</v>
      </c>
      <c r="F3346" s="11" t="s">
        <v>105</v>
      </c>
      <c r="G3346" s="11"/>
    </row>
    <row r="3347" spans="1:7" hidden="1" x14ac:dyDescent="0.25">
      <c r="A3347" s="11" t="s">
        <v>3392</v>
      </c>
      <c r="B3347" s="11" t="s">
        <v>3572</v>
      </c>
      <c r="C3347" s="11" t="s">
        <v>3593</v>
      </c>
      <c r="D3347" s="22" t="s">
        <v>3591</v>
      </c>
      <c r="E3347" s="15">
        <v>2000000</v>
      </c>
      <c r="F3347" s="11" t="s">
        <v>105</v>
      </c>
      <c r="G3347" s="11"/>
    </row>
    <row r="3348" spans="1:7" hidden="1" x14ac:dyDescent="0.25">
      <c r="A3348" s="11" t="s">
        <v>3392</v>
      </c>
      <c r="B3348" s="11" t="s">
        <v>3572</v>
      </c>
      <c r="C3348" s="11" t="s">
        <v>3593</v>
      </c>
      <c r="D3348" s="22" t="s">
        <v>3592</v>
      </c>
      <c r="E3348" s="15">
        <v>2000000</v>
      </c>
      <c r="F3348" s="11" t="s">
        <v>105</v>
      </c>
      <c r="G3348" s="11"/>
    </row>
    <row r="3349" spans="1:7" hidden="1" x14ac:dyDescent="0.25">
      <c r="A3349" s="11" t="s">
        <v>3392</v>
      </c>
      <c r="B3349" s="11" t="s">
        <v>3572</v>
      </c>
      <c r="C3349" s="11" t="s">
        <v>3593</v>
      </c>
      <c r="D3349" s="44" t="s">
        <v>55</v>
      </c>
      <c r="E3349" s="15">
        <v>3000000</v>
      </c>
      <c r="F3349" s="11" t="s">
        <v>106</v>
      </c>
      <c r="G3349" s="11"/>
    </row>
    <row r="3350" spans="1:7" hidden="1" x14ac:dyDescent="0.25">
      <c r="A3350" s="11" t="s">
        <v>3392</v>
      </c>
      <c r="B3350" s="11" t="s">
        <v>3572</v>
      </c>
      <c r="C3350" s="11" t="s">
        <v>3599</v>
      </c>
      <c r="D3350" s="22" t="s">
        <v>3594</v>
      </c>
      <c r="E3350" s="15">
        <v>296600</v>
      </c>
      <c r="F3350" s="11" t="s">
        <v>105</v>
      </c>
      <c r="G3350" s="11"/>
    </row>
    <row r="3351" spans="1:7" hidden="1" x14ac:dyDescent="0.25">
      <c r="A3351" s="11" t="s">
        <v>3392</v>
      </c>
      <c r="B3351" s="11" t="s">
        <v>3572</v>
      </c>
      <c r="C3351" s="11" t="s">
        <v>3599</v>
      </c>
      <c r="D3351" s="44" t="s">
        <v>3595</v>
      </c>
      <c r="E3351" s="15">
        <v>1000000</v>
      </c>
      <c r="F3351" s="11" t="s">
        <v>106</v>
      </c>
      <c r="G3351" s="11"/>
    </row>
    <row r="3352" spans="1:7" hidden="1" x14ac:dyDescent="0.25">
      <c r="A3352" s="11" t="s">
        <v>3392</v>
      </c>
      <c r="B3352" s="11" t="s">
        <v>3572</v>
      </c>
      <c r="C3352" s="11" t="s">
        <v>3599</v>
      </c>
      <c r="D3352" s="22" t="s">
        <v>3596</v>
      </c>
      <c r="E3352" s="15">
        <v>210100</v>
      </c>
      <c r="F3352" s="11" t="s">
        <v>105</v>
      </c>
      <c r="G3352" s="11"/>
    </row>
    <row r="3353" spans="1:7" hidden="1" x14ac:dyDescent="0.25">
      <c r="A3353" s="11" t="s">
        <v>3392</v>
      </c>
      <c r="B3353" s="11" t="s">
        <v>3572</v>
      </c>
      <c r="C3353" s="11" t="s">
        <v>3599</v>
      </c>
      <c r="D3353" s="22" t="s">
        <v>3597</v>
      </c>
      <c r="E3353" s="15">
        <v>500000</v>
      </c>
      <c r="F3353" s="11" t="s">
        <v>105</v>
      </c>
      <c r="G3353" s="11"/>
    </row>
    <row r="3354" spans="1:7" hidden="1" x14ac:dyDescent="0.25">
      <c r="A3354" s="11" t="s">
        <v>3392</v>
      </c>
      <c r="B3354" s="11" t="s">
        <v>3572</v>
      </c>
      <c r="C3354" s="11" t="s">
        <v>3599</v>
      </c>
      <c r="D3354" s="22" t="s">
        <v>3598</v>
      </c>
      <c r="E3354" s="15">
        <v>200000</v>
      </c>
      <c r="F3354" s="11" t="s">
        <v>105</v>
      </c>
      <c r="G3354" s="11"/>
    </row>
    <row r="3355" spans="1:7" hidden="1" x14ac:dyDescent="0.25">
      <c r="A3355" s="11" t="s">
        <v>3392</v>
      </c>
      <c r="B3355" s="11" t="s">
        <v>3572</v>
      </c>
      <c r="C3355" s="11" t="s">
        <v>3603</v>
      </c>
      <c r="D3355" s="47" t="s">
        <v>3600</v>
      </c>
      <c r="E3355" s="15">
        <v>1670000</v>
      </c>
      <c r="F3355" s="11" t="s">
        <v>111</v>
      </c>
      <c r="G3355" s="11"/>
    </row>
    <row r="3356" spans="1:7" hidden="1" x14ac:dyDescent="0.25">
      <c r="A3356" s="11" t="s">
        <v>3392</v>
      </c>
      <c r="B3356" s="11" t="s">
        <v>3572</v>
      </c>
      <c r="C3356" s="11" t="s">
        <v>3603</v>
      </c>
      <c r="D3356" s="47" t="s">
        <v>3601</v>
      </c>
      <c r="E3356" s="15">
        <v>940000</v>
      </c>
      <c r="F3356" s="11" t="s">
        <v>111</v>
      </c>
      <c r="G3356" s="11"/>
    </row>
    <row r="3357" spans="1:7" hidden="1" x14ac:dyDescent="0.25">
      <c r="A3357" s="11" t="s">
        <v>3392</v>
      </c>
      <c r="B3357" s="11" t="s">
        <v>3572</v>
      </c>
      <c r="C3357" s="11" t="s">
        <v>3603</v>
      </c>
      <c r="D3357" s="22" t="s">
        <v>36</v>
      </c>
      <c r="E3357" s="15">
        <v>520000</v>
      </c>
      <c r="F3357" s="11" t="s">
        <v>105</v>
      </c>
      <c r="G3357" s="11"/>
    </row>
    <row r="3358" spans="1:7" hidden="1" x14ac:dyDescent="0.25">
      <c r="A3358" s="11" t="s">
        <v>3392</v>
      </c>
      <c r="B3358" s="11" t="s">
        <v>3572</v>
      </c>
      <c r="C3358" s="11" t="s">
        <v>3603</v>
      </c>
      <c r="D3358" s="22" t="s">
        <v>10</v>
      </c>
      <c r="E3358" s="15">
        <v>2000500</v>
      </c>
      <c r="F3358" s="11" t="s">
        <v>105</v>
      </c>
      <c r="G3358" s="11"/>
    </row>
    <row r="3359" spans="1:7" hidden="1" x14ac:dyDescent="0.25">
      <c r="A3359" s="11" t="s">
        <v>3392</v>
      </c>
      <c r="B3359" s="11" t="s">
        <v>3572</v>
      </c>
      <c r="C3359" s="11" t="s">
        <v>3603</v>
      </c>
      <c r="D3359" s="44" t="s">
        <v>3602</v>
      </c>
      <c r="E3359" s="15">
        <v>1100000</v>
      </c>
      <c r="F3359" s="11" t="s">
        <v>106</v>
      </c>
      <c r="G3359" s="11"/>
    </row>
    <row r="3360" spans="1:7" hidden="1" x14ac:dyDescent="0.25">
      <c r="A3360" s="11" t="s">
        <v>3392</v>
      </c>
      <c r="B3360" s="11" t="s">
        <v>3572</v>
      </c>
      <c r="C3360" s="11" t="s">
        <v>3608</v>
      </c>
      <c r="D3360" s="47" t="s">
        <v>3604</v>
      </c>
      <c r="E3360" s="15">
        <v>300000</v>
      </c>
      <c r="F3360" s="11" t="s">
        <v>111</v>
      </c>
      <c r="G3360" s="11"/>
    </row>
    <row r="3361" spans="1:7" hidden="1" x14ac:dyDescent="0.25">
      <c r="A3361" s="11" t="s">
        <v>3392</v>
      </c>
      <c r="B3361" s="11" t="s">
        <v>3572</v>
      </c>
      <c r="C3361" s="11" t="s">
        <v>3608</v>
      </c>
      <c r="D3361" s="47" t="s">
        <v>3605</v>
      </c>
      <c r="E3361" s="15">
        <v>40000</v>
      </c>
      <c r="F3361" s="11" t="s">
        <v>111</v>
      </c>
      <c r="G3361" s="11"/>
    </row>
    <row r="3362" spans="1:7" hidden="1" x14ac:dyDescent="0.25">
      <c r="A3362" s="11" t="s">
        <v>3392</v>
      </c>
      <c r="B3362" s="11" t="s">
        <v>3572</v>
      </c>
      <c r="C3362" s="11" t="s">
        <v>3608</v>
      </c>
      <c r="D3362" s="22" t="s">
        <v>3606</v>
      </c>
      <c r="E3362" s="15">
        <v>200000</v>
      </c>
      <c r="F3362" s="11" t="s">
        <v>105</v>
      </c>
      <c r="G3362" s="11"/>
    </row>
    <row r="3363" spans="1:7" hidden="1" x14ac:dyDescent="0.25">
      <c r="A3363" s="11" t="s">
        <v>3392</v>
      </c>
      <c r="B3363" s="11" t="s">
        <v>3572</v>
      </c>
      <c r="C3363" s="11" t="s">
        <v>3608</v>
      </c>
      <c r="D3363" s="22" t="s">
        <v>3607</v>
      </c>
      <c r="E3363" s="15">
        <v>1416900</v>
      </c>
      <c r="F3363" s="11" t="s">
        <v>105</v>
      </c>
      <c r="G3363" s="11"/>
    </row>
    <row r="3364" spans="1:7" hidden="1" x14ac:dyDescent="0.25">
      <c r="A3364" s="11" t="s">
        <v>3392</v>
      </c>
      <c r="B3364" s="11" t="s">
        <v>3572</v>
      </c>
      <c r="C3364" s="11" t="s">
        <v>3619</v>
      </c>
      <c r="D3364" s="22" t="s">
        <v>3609</v>
      </c>
      <c r="E3364" s="15">
        <v>200000</v>
      </c>
      <c r="F3364" s="11" t="s">
        <v>105</v>
      </c>
      <c r="G3364" s="11"/>
    </row>
    <row r="3365" spans="1:7" hidden="1" x14ac:dyDescent="0.25">
      <c r="A3365" s="11" t="s">
        <v>3392</v>
      </c>
      <c r="B3365" s="11" t="s">
        <v>3572</v>
      </c>
      <c r="C3365" s="11" t="s">
        <v>3619</v>
      </c>
      <c r="D3365" s="22" t="s">
        <v>3610</v>
      </c>
      <c r="E3365" s="15">
        <v>200000</v>
      </c>
      <c r="F3365" s="11" t="s">
        <v>105</v>
      </c>
      <c r="G3365" s="11"/>
    </row>
    <row r="3366" spans="1:7" hidden="1" x14ac:dyDescent="0.25">
      <c r="A3366" s="11" t="s">
        <v>3392</v>
      </c>
      <c r="B3366" s="11" t="s">
        <v>3572</v>
      </c>
      <c r="C3366" s="11" t="s">
        <v>3619</v>
      </c>
      <c r="D3366" s="22" t="s">
        <v>3611</v>
      </c>
      <c r="E3366" s="15">
        <v>200000</v>
      </c>
      <c r="F3366" s="11" t="s">
        <v>105</v>
      </c>
      <c r="G3366" s="11"/>
    </row>
    <row r="3367" spans="1:7" hidden="1" x14ac:dyDescent="0.25">
      <c r="A3367" s="11" t="s">
        <v>3392</v>
      </c>
      <c r="B3367" s="11" t="s">
        <v>3572</v>
      </c>
      <c r="C3367" s="11" t="s">
        <v>3619</v>
      </c>
      <c r="D3367" s="22" t="s">
        <v>3612</v>
      </c>
      <c r="E3367" s="15">
        <v>200000</v>
      </c>
      <c r="F3367" s="11" t="s">
        <v>105</v>
      </c>
      <c r="G3367" s="11"/>
    </row>
    <row r="3368" spans="1:7" hidden="1" x14ac:dyDescent="0.25">
      <c r="A3368" s="11" t="s">
        <v>3392</v>
      </c>
      <c r="B3368" s="11" t="s">
        <v>3572</v>
      </c>
      <c r="C3368" s="11" t="s">
        <v>3619</v>
      </c>
      <c r="D3368" s="22" t="s">
        <v>3613</v>
      </c>
      <c r="E3368" s="15">
        <v>200000</v>
      </c>
      <c r="F3368" s="11" t="s">
        <v>105</v>
      </c>
      <c r="G3368" s="11"/>
    </row>
    <row r="3369" spans="1:7" hidden="1" x14ac:dyDescent="0.25">
      <c r="A3369" s="11" t="s">
        <v>3392</v>
      </c>
      <c r="B3369" s="11" t="s">
        <v>3572</v>
      </c>
      <c r="C3369" s="11" t="s">
        <v>3619</v>
      </c>
      <c r="D3369" s="22" t="s">
        <v>3614</v>
      </c>
      <c r="E3369" s="15">
        <v>200000</v>
      </c>
      <c r="F3369" s="11" t="s">
        <v>105</v>
      </c>
      <c r="G3369" s="11"/>
    </row>
    <row r="3370" spans="1:7" hidden="1" x14ac:dyDescent="0.25">
      <c r="A3370" s="11" t="s">
        <v>3392</v>
      </c>
      <c r="B3370" s="11" t="s">
        <v>3572</v>
      </c>
      <c r="C3370" s="11" t="s">
        <v>3619</v>
      </c>
      <c r="D3370" s="22" t="s">
        <v>3615</v>
      </c>
      <c r="E3370" s="15">
        <v>150000</v>
      </c>
      <c r="F3370" s="11" t="s">
        <v>105</v>
      </c>
      <c r="G3370" s="11"/>
    </row>
    <row r="3371" spans="1:7" hidden="1" x14ac:dyDescent="0.25">
      <c r="A3371" s="11" t="s">
        <v>3392</v>
      </c>
      <c r="B3371" s="11" t="s">
        <v>3572</v>
      </c>
      <c r="C3371" s="11" t="s">
        <v>3619</v>
      </c>
      <c r="D3371" s="22" t="s">
        <v>3616</v>
      </c>
      <c r="E3371" s="15">
        <v>150000</v>
      </c>
      <c r="F3371" s="11" t="s">
        <v>105</v>
      </c>
      <c r="G3371" s="11"/>
    </row>
    <row r="3372" spans="1:7" hidden="1" x14ac:dyDescent="0.25">
      <c r="A3372" s="11" t="s">
        <v>3392</v>
      </c>
      <c r="B3372" s="11" t="s">
        <v>3572</v>
      </c>
      <c r="C3372" s="11" t="s">
        <v>3619</v>
      </c>
      <c r="D3372" s="22" t="s">
        <v>3617</v>
      </c>
      <c r="E3372" s="15">
        <v>150000</v>
      </c>
      <c r="F3372" s="11" t="s">
        <v>105</v>
      </c>
      <c r="G3372" s="11"/>
    </row>
    <row r="3373" spans="1:7" hidden="1" x14ac:dyDescent="0.25">
      <c r="A3373" s="11" t="s">
        <v>3392</v>
      </c>
      <c r="B3373" s="11" t="s">
        <v>3572</v>
      </c>
      <c r="C3373" s="11" t="s">
        <v>3619</v>
      </c>
      <c r="D3373" s="22" t="s">
        <v>3618</v>
      </c>
      <c r="E3373" s="15">
        <v>150000</v>
      </c>
      <c r="F3373" s="11" t="s">
        <v>105</v>
      </c>
      <c r="G3373" s="11"/>
    </row>
    <row r="3374" spans="1:7" ht="31.5" hidden="1" x14ac:dyDescent="0.25">
      <c r="A3374" s="11" t="s">
        <v>3392</v>
      </c>
      <c r="B3374" s="11" t="s">
        <v>42</v>
      </c>
      <c r="C3374" s="11" t="s">
        <v>3620</v>
      </c>
      <c r="D3374" s="51" t="s">
        <v>3621</v>
      </c>
      <c r="E3374" s="15">
        <v>380706</v>
      </c>
      <c r="F3374" s="11" t="s">
        <v>3987</v>
      </c>
      <c r="G3374" s="11"/>
    </row>
    <row r="3375" spans="1:7" hidden="1" x14ac:dyDescent="0.25">
      <c r="A3375" s="26" t="s">
        <v>3392</v>
      </c>
      <c r="B3375" s="26" t="s">
        <v>42</v>
      </c>
      <c r="C3375" s="26" t="s">
        <v>3952</v>
      </c>
      <c r="D3375" s="53" t="s">
        <v>3947</v>
      </c>
      <c r="E3375" s="29">
        <v>500000</v>
      </c>
      <c r="F3375" s="26" t="s">
        <v>111</v>
      </c>
      <c r="G3375" s="11"/>
    </row>
    <row r="3376" spans="1:7" hidden="1" x14ac:dyDescent="0.25">
      <c r="A3376" s="26" t="s">
        <v>3392</v>
      </c>
      <c r="B3376" s="26" t="s">
        <v>42</v>
      </c>
      <c r="C3376" s="26" t="s">
        <v>3952</v>
      </c>
      <c r="D3376" s="53" t="s">
        <v>3945</v>
      </c>
      <c r="E3376" s="29">
        <v>1000000</v>
      </c>
      <c r="F3376" s="26" t="s">
        <v>111</v>
      </c>
      <c r="G3376" s="11"/>
    </row>
    <row r="3377" spans="1:7" hidden="1" x14ac:dyDescent="0.25">
      <c r="A3377" s="26" t="s">
        <v>3392</v>
      </c>
      <c r="B3377" s="26" t="s">
        <v>42</v>
      </c>
      <c r="C3377" s="26" t="s">
        <v>3952</v>
      </c>
      <c r="D3377" s="53" t="s">
        <v>3950</v>
      </c>
      <c r="E3377" s="29">
        <v>1200000</v>
      </c>
      <c r="F3377" s="26" t="s">
        <v>111</v>
      </c>
      <c r="G3377" s="11"/>
    </row>
    <row r="3378" spans="1:7" hidden="1" x14ac:dyDescent="0.25">
      <c r="A3378" s="26" t="s">
        <v>3392</v>
      </c>
      <c r="B3378" s="26" t="s">
        <v>42</v>
      </c>
      <c r="C3378" s="26" t="s">
        <v>3952</v>
      </c>
      <c r="D3378" s="53" t="s">
        <v>3946</v>
      </c>
      <c r="E3378" s="29">
        <v>1000000</v>
      </c>
      <c r="F3378" s="26" t="s">
        <v>111</v>
      </c>
      <c r="G3378" s="11"/>
    </row>
    <row r="3379" spans="1:7" hidden="1" x14ac:dyDescent="0.25">
      <c r="A3379" s="26" t="s">
        <v>3392</v>
      </c>
      <c r="B3379" s="26" t="s">
        <v>42</v>
      </c>
      <c r="C3379" s="26" t="s">
        <v>3952</v>
      </c>
      <c r="D3379" s="53" t="s">
        <v>3944</v>
      </c>
      <c r="E3379" s="29">
        <v>1000000</v>
      </c>
      <c r="F3379" s="26" t="s">
        <v>111</v>
      </c>
      <c r="G3379" s="11"/>
    </row>
    <row r="3380" spans="1:7" hidden="1" x14ac:dyDescent="0.25">
      <c r="A3380" s="26" t="s">
        <v>3392</v>
      </c>
      <c r="B3380" s="26" t="s">
        <v>42</v>
      </c>
      <c r="C3380" s="26" t="s">
        <v>3952</v>
      </c>
      <c r="D3380" s="53" t="s">
        <v>3951</v>
      </c>
      <c r="E3380" s="29">
        <v>1000000</v>
      </c>
      <c r="F3380" s="26" t="s">
        <v>111</v>
      </c>
      <c r="G3380" s="11"/>
    </row>
    <row r="3381" spans="1:7" hidden="1" x14ac:dyDescent="0.25">
      <c r="A3381" s="26" t="s">
        <v>3392</v>
      </c>
      <c r="B3381" s="26" t="s">
        <v>42</v>
      </c>
      <c r="C3381" s="26" t="s">
        <v>3952</v>
      </c>
      <c r="D3381" s="53" t="s">
        <v>3949</v>
      </c>
      <c r="E3381" s="29">
        <v>500000</v>
      </c>
      <c r="F3381" s="26" t="s">
        <v>111</v>
      </c>
      <c r="G3381" s="11"/>
    </row>
    <row r="3382" spans="1:7" hidden="1" x14ac:dyDescent="0.25">
      <c r="A3382" s="26" t="s">
        <v>3392</v>
      </c>
      <c r="B3382" s="26" t="s">
        <v>42</v>
      </c>
      <c r="C3382" s="26" t="s">
        <v>3952</v>
      </c>
      <c r="D3382" s="53" t="s">
        <v>3948</v>
      </c>
      <c r="E3382" s="29">
        <v>500000</v>
      </c>
      <c r="F3382" s="26" t="s">
        <v>111</v>
      </c>
      <c r="G3382" s="11"/>
    </row>
    <row r="3383" spans="1:7" hidden="1" x14ac:dyDescent="0.25">
      <c r="A3383" s="11" t="s">
        <v>3392</v>
      </c>
      <c r="B3383" s="11" t="s">
        <v>42</v>
      </c>
      <c r="C3383" s="11" t="s">
        <v>3623</v>
      </c>
      <c r="D3383" s="22" t="s">
        <v>3622</v>
      </c>
      <c r="E3383" s="15">
        <v>882352.9600000002</v>
      </c>
      <c r="F3383" s="11" t="s">
        <v>105</v>
      </c>
      <c r="G3383" s="11"/>
    </row>
    <row r="3384" spans="1:7" hidden="1" x14ac:dyDescent="0.25">
      <c r="A3384" s="11" t="s">
        <v>3392</v>
      </c>
      <c r="B3384" s="11" t="s">
        <v>42</v>
      </c>
      <c r="C3384" s="11" t="s">
        <v>3623</v>
      </c>
      <c r="D3384" s="44" t="s">
        <v>837</v>
      </c>
      <c r="E3384" s="15">
        <v>2352941.1800000002</v>
      </c>
      <c r="F3384" s="11" t="s">
        <v>106</v>
      </c>
      <c r="G3384" s="11"/>
    </row>
    <row r="3385" spans="1:7" hidden="1" x14ac:dyDescent="0.25">
      <c r="A3385" s="11" t="s">
        <v>3392</v>
      </c>
      <c r="B3385" s="11" t="s">
        <v>42</v>
      </c>
      <c r="C3385" s="11" t="s">
        <v>3626</v>
      </c>
      <c r="D3385" s="22" t="s">
        <v>3624</v>
      </c>
      <c r="E3385" s="15">
        <v>1270588.24</v>
      </c>
      <c r="F3385" s="11" t="s">
        <v>105</v>
      </c>
      <c r="G3385" s="11"/>
    </row>
    <row r="3386" spans="1:7" hidden="1" x14ac:dyDescent="0.25">
      <c r="A3386" s="11" t="s">
        <v>3392</v>
      </c>
      <c r="B3386" s="11" t="s">
        <v>42</v>
      </c>
      <c r="C3386" s="11" t="s">
        <v>3626</v>
      </c>
      <c r="D3386" s="22" t="s">
        <v>35</v>
      </c>
      <c r="E3386" s="15">
        <v>4117647.06</v>
      </c>
      <c r="F3386" s="11" t="s">
        <v>105</v>
      </c>
      <c r="G3386" s="11"/>
    </row>
    <row r="3387" spans="1:7" hidden="1" x14ac:dyDescent="0.25">
      <c r="A3387" s="11" t="s">
        <v>3392</v>
      </c>
      <c r="B3387" s="11" t="s">
        <v>42</v>
      </c>
      <c r="C3387" s="11" t="s">
        <v>3626</v>
      </c>
      <c r="D3387" s="22" t="s">
        <v>3625</v>
      </c>
      <c r="E3387" s="15">
        <v>3588235.29</v>
      </c>
      <c r="F3387" s="11" t="s">
        <v>105</v>
      </c>
      <c r="G3387" s="11"/>
    </row>
    <row r="3388" spans="1:7" hidden="1" x14ac:dyDescent="0.25">
      <c r="A3388" s="11" t="s">
        <v>3392</v>
      </c>
      <c r="B3388" s="11" t="s">
        <v>42</v>
      </c>
      <c r="C3388" s="11" t="s">
        <v>3626</v>
      </c>
      <c r="D3388" s="44" t="s">
        <v>55</v>
      </c>
      <c r="E3388" s="15">
        <v>705882.35</v>
      </c>
      <c r="F3388" s="11" t="s">
        <v>106</v>
      </c>
      <c r="G3388" s="11"/>
    </row>
    <row r="3389" spans="1:7" hidden="1" x14ac:dyDescent="0.25">
      <c r="A3389" s="11" t="s">
        <v>3392</v>
      </c>
      <c r="B3389" s="11" t="s">
        <v>42</v>
      </c>
      <c r="C3389" s="11" t="s">
        <v>3631</v>
      </c>
      <c r="D3389" s="22" t="s">
        <v>3627</v>
      </c>
      <c r="E3389" s="15">
        <v>1000000</v>
      </c>
      <c r="F3389" s="11" t="s">
        <v>105</v>
      </c>
      <c r="G3389" s="11"/>
    </row>
    <row r="3390" spans="1:7" hidden="1" x14ac:dyDescent="0.25">
      <c r="A3390" s="11" t="s">
        <v>3392</v>
      </c>
      <c r="B3390" s="11" t="s">
        <v>42</v>
      </c>
      <c r="C3390" s="11" t="s">
        <v>3631</v>
      </c>
      <c r="D3390" s="44" t="s">
        <v>3628</v>
      </c>
      <c r="E3390" s="15">
        <v>400000</v>
      </c>
      <c r="F3390" s="11" t="s">
        <v>106</v>
      </c>
      <c r="G3390" s="11"/>
    </row>
    <row r="3391" spans="1:7" hidden="1" x14ac:dyDescent="0.25">
      <c r="A3391" s="11" t="s">
        <v>3392</v>
      </c>
      <c r="B3391" s="11" t="s">
        <v>42</v>
      </c>
      <c r="C3391" s="11" t="s">
        <v>3631</v>
      </c>
      <c r="D3391" s="22" t="s">
        <v>3629</v>
      </c>
      <c r="E3391" s="15">
        <v>500000</v>
      </c>
      <c r="F3391" s="11" t="s">
        <v>105</v>
      </c>
      <c r="G3391" s="11"/>
    </row>
    <row r="3392" spans="1:7" hidden="1" x14ac:dyDescent="0.25">
      <c r="A3392" s="11" t="s">
        <v>3392</v>
      </c>
      <c r="B3392" s="11" t="s">
        <v>42</v>
      </c>
      <c r="C3392" s="11" t="s">
        <v>3631</v>
      </c>
      <c r="D3392" s="44" t="s">
        <v>3630</v>
      </c>
      <c r="E3392" s="15">
        <v>500000</v>
      </c>
      <c r="F3392" s="11" t="s">
        <v>106</v>
      </c>
      <c r="G3392" s="11"/>
    </row>
    <row r="3393" spans="1:7" hidden="1" x14ac:dyDescent="0.25">
      <c r="A3393" s="11" t="s">
        <v>3392</v>
      </c>
      <c r="B3393" s="11" t="s">
        <v>42</v>
      </c>
      <c r="C3393" s="11" t="s">
        <v>3631</v>
      </c>
      <c r="D3393" s="22" t="s">
        <v>117</v>
      </c>
      <c r="E3393" s="15">
        <v>1409400</v>
      </c>
      <c r="F3393" s="11" t="s">
        <v>105</v>
      </c>
      <c r="G3393" s="11"/>
    </row>
    <row r="3394" spans="1:7" hidden="1" x14ac:dyDescent="0.25">
      <c r="A3394" s="11" t="s">
        <v>3392</v>
      </c>
      <c r="B3394" s="11" t="s">
        <v>42</v>
      </c>
      <c r="C3394" s="11" t="s">
        <v>3636</v>
      </c>
      <c r="D3394" s="22" t="s">
        <v>3632</v>
      </c>
      <c r="E3394" s="15">
        <v>3529411.76</v>
      </c>
      <c r="F3394" s="11" t="s">
        <v>105</v>
      </c>
      <c r="G3394" s="11"/>
    </row>
    <row r="3395" spans="1:7" hidden="1" x14ac:dyDescent="0.25">
      <c r="A3395" s="11" t="s">
        <v>3392</v>
      </c>
      <c r="B3395" s="11" t="s">
        <v>42</v>
      </c>
      <c r="C3395" s="11" t="s">
        <v>3636</v>
      </c>
      <c r="D3395" s="22" t="s">
        <v>3633</v>
      </c>
      <c r="E3395" s="15">
        <v>882352.94</v>
      </c>
      <c r="F3395" s="11" t="s">
        <v>105</v>
      </c>
      <c r="G3395" s="11"/>
    </row>
    <row r="3396" spans="1:7" hidden="1" x14ac:dyDescent="0.25">
      <c r="A3396" s="11" t="s">
        <v>3392</v>
      </c>
      <c r="B3396" s="11" t="s">
        <v>42</v>
      </c>
      <c r="C3396" s="11" t="s">
        <v>3636</v>
      </c>
      <c r="D3396" s="22" t="s">
        <v>3634</v>
      </c>
      <c r="E3396" s="15">
        <v>588235.29</v>
      </c>
      <c r="F3396" s="11" t="s">
        <v>105</v>
      </c>
      <c r="G3396" s="11"/>
    </row>
    <row r="3397" spans="1:7" hidden="1" x14ac:dyDescent="0.25">
      <c r="A3397" s="11" t="s">
        <v>3392</v>
      </c>
      <c r="B3397" s="11" t="s">
        <v>42</v>
      </c>
      <c r="C3397" s="11" t="s">
        <v>3636</v>
      </c>
      <c r="D3397" s="22" t="s">
        <v>3635</v>
      </c>
      <c r="E3397" s="15">
        <v>1764705.88</v>
      </c>
      <c r="F3397" s="11" t="s">
        <v>105</v>
      </c>
      <c r="G3397" s="11"/>
    </row>
    <row r="3398" spans="1:7" hidden="1" x14ac:dyDescent="0.25">
      <c r="A3398" s="11" t="s">
        <v>3392</v>
      </c>
      <c r="B3398" s="11" t="s">
        <v>42</v>
      </c>
      <c r="C3398" s="11" t="s">
        <v>3644</v>
      </c>
      <c r="D3398" s="47" t="s">
        <v>3637</v>
      </c>
      <c r="E3398" s="15">
        <v>276000</v>
      </c>
      <c r="F3398" s="11" t="s">
        <v>111</v>
      </c>
      <c r="G3398" s="11"/>
    </row>
    <row r="3399" spans="1:7" hidden="1" x14ac:dyDescent="0.25">
      <c r="A3399" s="11" t="s">
        <v>3392</v>
      </c>
      <c r="B3399" s="11" t="s">
        <v>42</v>
      </c>
      <c r="C3399" s="11" t="s">
        <v>3644</v>
      </c>
      <c r="D3399" s="47" t="s">
        <v>3638</v>
      </c>
      <c r="E3399" s="15">
        <v>276000</v>
      </c>
      <c r="F3399" s="11" t="s">
        <v>111</v>
      </c>
      <c r="G3399" s="11"/>
    </row>
    <row r="3400" spans="1:7" hidden="1" x14ac:dyDescent="0.25">
      <c r="A3400" s="11" t="s">
        <v>3392</v>
      </c>
      <c r="B3400" s="11" t="s">
        <v>42</v>
      </c>
      <c r="C3400" s="11" t="s">
        <v>3644</v>
      </c>
      <c r="D3400" s="47" t="s">
        <v>3639</v>
      </c>
      <c r="E3400" s="15">
        <v>276000</v>
      </c>
      <c r="F3400" s="11" t="s">
        <v>111</v>
      </c>
      <c r="G3400" s="11"/>
    </row>
    <row r="3401" spans="1:7" hidden="1" x14ac:dyDescent="0.25">
      <c r="A3401" s="11" t="s">
        <v>3392</v>
      </c>
      <c r="B3401" s="11" t="s">
        <v>42</v>
      </c>
      <c r="C3401" s="11" t="s">
        <v>3644</v>
      </c>
      <c r="D3401" s="47" t="s">
        <v>3640</v>
      </c>
      <c r="E3401" s="15">
        <v>276000</v>
      </c>
      <c r="F3401" s="11" t="s">
        <v>111</v>
      </c>
      <c r="G3401" s="11"/>
    </row>
    <row r="3402" spans="1:7" hidden="1" x14ac:dyDescent="0.25">
      <c r="A3402" s="11" t="s">
        <v>3392</v>
      </c>
      <c r="B3402" s="11" t="s">
        <v>42</v>
      </c>
      <c r="C3402" s="11" t="s">
        <v>3644</v>
      </c>
      <c r="D3402" s="47" t="s">
        <v>3641</v>
      </c>
      <c r="E3402" s="15">
        <v>276000</v>
      </c>
      <c r="F3402" s="11" t="s">
        <v>111</v>
      </c>
      <c r="G3402" s="11"/>
    </row>
    <row r="3403" spans="1:7" hidden="1" x14ac:dyDescent="0.25">
      <c r="A3403" s="11" t="s">
        <v>3392</v>
      </c>
      <c r="B3403" s="11" t="s">
        <v>42</v>
      </c>
      <c r="C3403" s="11" t="s">
        <v>3644</v>
      </c>
      <c r="D3403" s="47" t="s">
        <v>3642</v>
      </c>
      <c r="E3403" s="15">
        <v>4025000</v>
      </c>
      <c r="F3403" s="11" t="s">
        <v>111</v>
      </c>
      <c r="G3403" s="11"/>
    </row>
    <row r="3404" spans="1:7" hidden="1" x14ac:dyDescent="0.25">
      <c r="A3404" s="11" t="s">
        <v>3392</v>
      </c>
      <c r="B3404" s="11" t="s">
        <v>42</v>
      </c>
      <c r="C3404" s="11" t="s">
        <v>3644</v>
      </c>
      <c r="D3404" s="22" t="s">
        <v>3643</v>
      </c>
      <c r="E3404" s="15">
        <v>805000</v>
      </c>
      <c r="F3404" s="11" t="s">
        <v>105</v>
      </c>
      <c r="G3404" s="11"/>
    </row>
    <row r="3405" spans="1:7" hidden="1" x14ac:dyDescent="0.25">
      <c r="A3405" s="11" t="s">
        <v>3392</v>
      </c>
      <c r="B3405" s="11" t="s">
        <v>42</v>
      </c>
      <c r="C3405" s="11" t="s">
        <v>3645</v>
      </c>
      <c r="D3405" s="22" t="s">
        <v>35</v>
      </c>
      <c r="E3405" s="15">
        <v>3529411.7647058824</v>
      </c>
      <c r="F3405" s="11" t="s">
        <v>105</v>
      </c>
      <c r="G3405" s="11"/>
    </row>
    <row r="3406" spans="1:7" hidden="1" x14ac:dyDescent="0.25">
      <c r="A3406" s="26" t="s">
        <v>3392</v>
      </c>
      <c r="B3406" s="26" t="s">
        <v>42</v>
      </c>
      <c r="C3406" s="26" t="s">
        <v>3645</v>
      </c>
      <c r="D3406" s="54" t="s">
        <v>3718</v>
      </c>
      <c r="E3406" s="29">
        <v>1444444.4444444445</v>
      </c>
      <c r="F3406" s="26" t="s">
        <v>111</v>
      </c>
      <c r="G3406" s="11"/>
    </row>
    <row r="3407" spans="1:7" hidden="1" x14ac:dyDescent="0.25">
      <c r="A3407" s="26" t="s">
        <v>3392</v>
      </c>
      <c r="B3407" s="26" t="s">
        <v>42</v>
      </c>
      <c r="C3407" s="26" t="s">
        <v>3645</v>
      </c>
      <c r="D3407" s="54" t="s">
        <v>3718</v>
      </c>
      <c r="E3407" s="29">
        <v>1444444.4444444445</v>
      </c>
      <c r="F3407" s="26" t="s">
        <v>111</v>
      </c>
      <c r="G3407" s="11"/>
    </row>
    <row r="3408" spans="1:7" hidden="1" x14ac:dyDescent="0.25">
      <c r="A3408" s="26" t="s">
        <v>3392</v>
      </c>
      <c r="B3408" s="26" t="s">
        <v>42</v>
      </c>
      <c r="C3408" s="26" t="s">
        <v>3645</v>
      </c>
      <c r="D3408" s="54" t="s">
        <v>3718</v>
      </c>
      <c r="E3408" s="29">
        <v>1444444.4444444445</v>
      </c>
      <c r="F3408" s="26" t="s">
        <v>111</v>
      </c>
      <c r="G3408" s="11"/>
    </row>
    <row r="3409" spans="1:7" hidden="1" x14ac:dyDescent="0.25">
      <c r="A3409" s="26" t="s">
        <v>3392</v>
      </c>
      <c r="B3409" s="26" t="s">
        <v>42</v>
      </c>
      <c r="C3409" s="26" t="s">
        <v>3645</v>
      </c>
      <c r="D3409" s="54" t="s">
        <v>3718</v>
      </c>
      <c r="E3409" s="29">
        <v>1444444.4444444445</v>
      </c>
      <c r="F3409" s="26" t="s">
        <v>111</v>
      </c>
      <c r="G3409" s="11"/>
    </row>
    <row r="3410" spans="1:7" hidden="1" x14ac:dyDescent="0.25">
      <c r="A3410" s="26" t="s">
        <v>3392</v>
      </c>
      <c r="B3410" s="26" t="s">
        <v>42</v>
      </c>
      <c r="C3410" s="26" t="s">
        <v>3645</v>
      </c>
      <c r="D3410" s="54" t="s">
        <v>3718</v>
      </c>
      <c r="E3410" s="29">
        <v>1888888.888888889</v>
      </c>
      <c r="F3410" s="26" t="s">
        <v>111</v>
      </c>
      <c r="G3410" s="11"/>
    </row>
    <row r="3411" spans="1:7" hidden="1" x14ac:dyDescent="0.25">
      <c r="A3411" s="11" t="s">
        <v>3392</v>
      </c>
      <c r="B3411" s="11" t="s">
        <v>42</v>
      </c>
      <c r="C3411" s="11" t="s">
        <v>3647</v>
      </c>
      <c r="D3411" s="47" t="s">
        <v>3646</v>
      </c>
      <c r="E3411" s="15">
        <v>2250000</v>
      </c>
      <c r="F3411" s="11" t="s">
        <v>111</v>
      </c>
      <c r="G3411" s="11"/>
    </row>
    <row r="3412" spans="1:7" hidden="1" x14ac:dyDescent="0.25">
      <c r="A3412" s="11" t="s">
        <v>3392</v>
      </c>
      <c r="B3412" s="11" t="s">
        <v>42</v>
      </c>
      <c r="C3412" s="11" t="s">
        <v>3654</v>
      </c>
      <c r="D3412" s="22" t="s">
        <v>3648</v>
      </c>
      <c r="E3412" s="15">
        <v>676470.59</v>
      </c>
      <c r="F3412" s="11" t="s">
        <v>105</v>
      </c>
      <c r="G3412" s="11"/>
    </row>
    <row r="3413" spans="1:7" hidden="1" x14ac:dyDescent="0.25">
      <c r="A3413" s="11" t="s">
        <v>3392</v>
      </c>
      <c r="B3413" s="11" t="s">
        <v>42</v>
      </c>
      <c r="C3413" s="11" t="s">
        <v>3654</v>
      </c>
      <c r="D3413" s="44" t="s">
        <v>3649</v>
      </c>
      <c r="E3413" s="15">
        <v>117647.06</v>
      </c>
      <c r="F3413" s="11" t="s">
        <v>106</v>
      </c>
      <c r="G3413" s="11"/>
    </row>
    <row r="3414" spans="1:7" hidden="1" x14ac:dyDescent="0.25">
      <c r="A3414" s="11" t="s">
        <v>3392</v>
      </c>
      <c r="B3414" s="11" t="s">
        <v>42</v>
      </c>
      <c r="C3414" s="11" t="s">
        <v>3654</v>
      </c>
      <c r="D3414" s="44" t="s">
        <v>3650</v>
      </c>
      <c r="E3414" s="15">
        <v>294117.65000000002</v>
      </c>
      <c r="F3414" s="11" t="s">
        <v>106</v>
      </c>
      <c r="G3414" s="11"/>
    </row>
    <row r="3415" spans="1:7" hidden="1" x14ac:dyDescent="0.25">
      <c r="A3415" s="11" t="s">
        <v>3392</v>
      </c>
      <c r="B3415" s="11" t="s">
        <v>42</v>
      </c>
      <c r="C3415" s="11" t="s">
        <v>3654</v>
      </c>
      <c r="D3415" s="22" t="s">
        <v>3651</v>
      </c>
      <c r="E3415" s="15">
        <v>235294.12</v>
      </c>
      <c r="F3415" s="11" t="s">
        <v>105</v>
      </c>
      <c r="G3415" s="11"/>
    </row>
    <row r="3416" spans="1:7" hidden="1" x14ac:dyDescent="0.25">
      <c r="A3416" s="11" t="s">
        <v>3392</v>
      </c>
      <c r="B3416" s="11" t="s">
        <v>42</v>
      </c>
      <c r="C3416" s="11" t="s">
        <v>3654</v>
      </c>
      <c r="D3416" s="41" t="s">
        <v>3652</v>
      </c>
      <c r="E3416" s="15">
        <v>1764705.88</v>
      </c>
      <c r="F3416" s="11" t="s">
        <v>283</v>
      </c>
      <c r="G3416" s="11"/>
    </row>
    <row r="3417" spans="1:7" hidden="1" x14ac:dyDescent="0.25">
      <c r="A3417" s="11" t="s">
        <v>3392</v>
      </c>
      <c r="B3417" s="11" t="s">
        <v>42</v>
      </c>
      <c r="C3417" s="11" t="s">
        <v>3654</v>
      </c>
      <c r="D3417" s="44" t="s">
        <v>3653</v>
      </c>
      <c r="E3417" s="15">
        <v>111764.71</v>
      </c>
      <c r="F3417" s="11" t="s">
        <v>106</v>
      </c>
      <c r="G3417" s="11"/>
    </row>
    <row r="3418" spans="1:7" hidden="1" x14ac:dyDescent="0.25">
      <c r="A3418" s="11" t="s">
        <v>3392</v>
      </c>
      <c r="B3418" s="11" t="s">
        <v>42</v>
      </c>
      <c r="C3418" s="11" t="s">
        <v>3658</v>
      </c>
      <c r="D3418" s="22" t="s">
        <v>3655</v>
      </c>
      <c r="E3418" s="15">
        <v>1200000</v>
      </c>
      <c r="F3418" s="11" t="s">
        <v>105</v>
      </c>
      <c r="G3418" s="11"/>
    </row>
    <row r="3419" spans="1:7" hidden="1" x14ac:dyDescent="0.25">
      <c r="A3419" s="26" t="s">
        <v>3392</v>
      </c>
      <c r="B3419" s="26" t="s">
        <v>42</v>
      </c>
      <c r="C3419" s="26" t="s">
        <v>3658</v>
      </c>
      <c r="D3419" s="53" t="s">
        <v>3954</v>
      </c>
      <c r="E3419" s="38">
        <v>700000</v>
      </c>
      <c r="F3419" s="26" t="s">
        <v>111</v>
      </c>
      <c r="G3419" s="11"/>
    </row>
    <row r="3420" spans="1:7" hidden="1" x14ac:dyDescent="0.25">
      <c r="A3420" s="26" t="s">
        <v>3392</v>
      </c>
      <c r="B3420" s="26" t="s">
        <v>42</v>
      </c>
      <c r="C3420" s="26" t="s">
        <v>3658</v>
      </c>
      <c r="D3420" s="53" t="s">
        <v>3953</v>
      </c>
      <c r="E3420" s="38">
        <v>700000</v>
      </c>
      <c r="F3420" s="26" t="s">
        <v>111</v>
      </c>
      <c r="G3420" s="11"/>
    </row>
    <row r="3421" spans="1:7" hidden="1" x14ac:dyDescent="0.25">
      <c r="A3421" s="26" t="s">
        <v>3392</v>
      </c>
      <c r="B3421" s="26" t="s">
        <v>42</v>
      </c>
      <c r="C3421" s="26" t="s">
        <v>3658</v>
      </c>
      <c r="D3421" s="53" t="s">
        <v>3955</v>
      </c>
      <c r="E3421" s="38">
        <v>700000</v>
      </c>
      <c r="F3421" s="26" t="s">
        <v>111</v>
      </c>
      <c r="G3421" s="11"/>
    </row>
    <row r="3422" spans="1:7" hidden="1" x14ac:dyDescent="0.25">
      <c r="A3422" s="11" t="s">
        <v>3392</v>
      </c>
      <c r="B3422" s="11" t="s">
        <v>42</v>
      </c>
      <c r="C3422" s="11" t="s">
        <v>3658</v>
      </c>
      <c r="D3422" s="22" t="s">
        <v>3656</v>
      </c>
      <c r="E3422" s="15">
        <v>500000</v>
      </c>
      <c r="F3422" s="11" t="s">
        <v>105</v>
      </c>
      <c r="G3422" s="11"/>
    </row>
    <row r="3423" spans="1:7" hidden="1" x14ac:dyDescent="0.25">
      <c r="A3423" s="11" t="s">
        <v>3392</v>
      </c>
      <c r="B3423" s="11" t="s">
        <v>42</v>
      </c>
      <c r="C3423" s="11" t="s">
        <v>3658</v>
      </c>
      <c r="D3423" s="22" t="s">
        <v>3657</v>
      </c>
      <c r="E3423" s="15">
        <v>1200000</v>
      </c>
      <c r="F3423" s="11" t="s">
        <v>105</v>
      </c>
      <c r="G3423" s="11"/>
    </row>
    <row r="3424" spans="1:7" hidden="1" x14ac:dyDescent="0.25">
      <c r="A3424" s="3">
        <v>199</v>
      </c>
      <c r="F3424" s="3">
        <v>199</v>
      </c>
    </row>
  </sheetData>
  <autoFilter ref="A1:G3424">
    <filterColumn colId="1">
      <filters>
        <filter val="Bohol"/>
      </filters>
    </filterColumn>
  </autoFilter>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15" zoomScale="90" zoomScaleNormal="90" workbookViewId="0">
      <selection activeCell="E43" sqref="E43"/>
    </sheetView>
  </sheetViews>
  <sheetFormatPr defaultRowHeight="15" x14ac:dyDescent="0.25"/>
  <cols>
    <col min="1" max="1" width="20" bestFit="1" customWidth="1"/>
    <col min="2" max="4" width="18.5703125" customWidth="1"/>
    <col min="5" max="5" width="18.5703125" style="77" customWidth="1"/>
    <col min="6" max="13" width="18.5703125" customWidth="1"/>
  </cols>
  <sheetData>
    <row r="1" spans="1:7" x14ac:dyDescent="0.25">
      <c r="A1" t="s">
        <v>3982</v>
      </c>
      <c r="B1">
        <v>265</v>
      </c>
    </row>
    <row r="2" spans="1:7" x14ac:dyDescent="0.25">
      <c r="A2" t="s">
        <v>3983</v>
      </c>
      <c r="B2">
        <v>44</v>
      </c>
    </row>
    <row r="3" spans="1:7" x14ac:dyDescent="0.25">
      <c r="A3" t="s">
        <v>3984</v>
      </c>
      <c r="B3">
        <v>10</v>
      </c>
    </row>
    <row r="4" spans="1:7" x14ac:dyDescent="0.25">
      <c r="A4" t="s">
        <v>3985</v>
      </c>
      <c r="B4">
        <v>19</v>
      </c>
    </row>
    <row r="5" spans="1:7" x14ac:dyDescent="0.25">
      <c r="A5" t="s">
        <v>3986</v>
      </c>
      <c r="B5">
        <v>2</v>
      </c>
    </row>
    <row r="7" spans="1:7" x14ac:dyDescent="0.25">
      <c r="A7" s="56" t="s">
        <v>4001</v>
      </c>
    </row>
    <row r="9" spans="1:7" ht="15.75" x14ac:dyDescent="0.25">
      <c r="A9" s="57" t="s">
        <v>3988</v>
      </c>
      <c r="B9" s="112" t="s">
        <v>3995</v>
      </c>
      <c r="C9" s="111" t="s">
        <v>3994</v>
      </c>
      <c r="D9" s="111"/>
      <c r="E9" s="113" t="s">
        <v>3993</v>
      </c>
      <c r="F9" s="115" t="s">
        <v>4003</v>
      </c>
      <c r="G9" s="58"/>
    </row>
    <row r="10" spans="1:7" ht="31.5" x14ac:dyDescent="0.25">
      <c r="A10" s="59" t="s">
        <v>3992</v>
      </c>
      <c r="B10" s="112"/>
      <c r="C10" s="57" t="s">
        <v>3989</v>
      </c>
      <c r="D10" s="57" t="s">
        <v>3996</v>
      </c>
      <c r="E10" s="114"/>
      <c r="F10" s="116"/>
      <c r="G10" s="57" t="s">
        <v>3997</v>
      </c>
    </row>
    <row r="11" spans="1:7" ht="15.75" x14ac:dyDescent="0.25">
      <c r="A11" s="60" t="s">
        <v>3990</v>
      </c>
      <c r="B11" s="61">
        <v>421254552.77999997</v>
      </c>
      <c r="C11" s="62">
        <v>421254552.77999997</v>
      </c>
      <c r="D11" s="63">
        <v>310972488.56999999</v>
      </c>
      <c r="E11" s="62">
        <f>B11-C11</f>
        <v>0</v>
      </c>
      <c r="F11" s="62">
        <f>C11+D11</f>
        <v>732227041.3499999</v>
      </c>
      <c r="G11" s="66" t="s">
        <v>3998</v>
      </c>
    </row>
    <row r="12" spans="1:7" ht="45" x14ac:dyDescent="0.25">
      <c r="A12" s="60" t="s">
        <v>106</v>
      </c>
      <c r="B12" s="61">
        <v>881213810.45000005</v>
      </c>
      <c r="C12" s="62">
        <v>880213810.45000005</v>
      </c>
      <c r="D12" s="63">
        <v>5000000</v>
      </c>
      <c r="E12" s="62">
        <f t="shared" ref="E12:E15" si="0">B12-C12</f>
        <v>1000000</v>
      </c>
      <c r="F12" s="62">
        <f t="shared" ref="F12:F16" si="1">C12+D12</f>
        <v>885213810.45000005</v>
      </c>
      <c r="G12" s="66" t="s">
        <v>3999</v>
      </c>
    </row>
    <row r="13" spans="1:7" ht="45" x14ac:dyDescent="0.25">
      <c r="A13" s="60" t="s">
        <v>105</v>
      </c>
      <c r="B13" s="63">
        <v>1321931012.78</v>
      </c>
      <c r="C13" s="62">
        <v>1322365795.3800001</v>
      </c>
      <c r="D13" s="63">
        <v>2652000</v>
      </c>
      <c r="E13" s="62">
        <f t="shared" si="0"/>
        <v>-434782.60000014305</v>
      </c>
      <c r="F13" s="62">
        <f t="shared" si="1"/>
        <v>1325017795.3800001</v>
      </c>
      <c r="G13" s="66" t="s">
        <v>4000</v>
      </c>
    </row>
    <row r="14" spans="1:7" ht="15.75" x14ac:dyDescent="0.25">
      <c r="A14" s="60" t="s">
        <v>283</v>
      </c>
      <c r="B14" s="61">
        <v>4904705.88</v>
      </c>
      <c r="C14" s="62">
        <v>4904705.88</v>
      </c>
      <c r="D14" s="63">
        <v>0</v>
      </c>
      <c r="E14" s="62">
        <f t="shared" si="0"/>
        <v>0</v>
      </c>
      <c r="F14" s="62">
        <f t="shared" si="1"/>
        <v>4904705.88</v>
      </c>
      <c r="G14" s="66" t="s">
        <v>3998</v>
      </c>
    </row>
    <row r="15" spans="1:7" ht="15.75" x14ac:dyDescent="0.25">
      <c r="A15" s="60" t="s">
        <v>3991</v>
      </c>
      <c r="B15" s="61">
        <v>9235941</v>
      </c>
      <c r="C15" s="62">
        <v>9235941</v>
      </c>
      <c r="D15" s="63">
        <v>0</v>
      </c>
      <c r="E15" s="62">
        <f t="shared" si="0"/>
        <v>0</v>
      </c>
      <c r="F15" s="62">
        <f t="shared" si="1"/>
        <v>9235941</v>
      </c>
      <c r="G15" s="66" t="s">
        <v>3998</v>
      </c>
    </row>
    <row r="16" spans="1:7" s="56" customFormat="1" ht="15.75" x14ac:dyDescent="0.25">
      <c r="A16" s="60" t="s">
        <v>4002</v>
      </c>
      <c r="B16" s="64">
        <f>SUM(B11:B15)</f>
        <v>2638540022.8900003</v>
      </c>
      <c r="C16" s="64">
        <f>SUM(C11:C15)</f>
        <v>2637974805.4900002</v>
      </c>
      <c r="D16" s="64">
        <f>SUM(D11:D15)</f>
        <v>318624488.56999999</v>
      </c>
      <c r="E16" s="78">
        <f>SUM(E11:E15)</f>
        <v>565217.39999985695</v>
      </c>
      <c r="F16" s="65">
        <f t="shared" si="1"/>
        <v>2956599294.0600004</v>
      </c>
      <c r="G16" s="67"/>
    </row>
    <row r="18" spans="1:13" ht="31.5" customHeight="1" x14ac:dyDescent="0.25">
      <c r="A18" s="109" t="s">
        <v>4004</v>
      </c>
      <c r="B18" s="117" t="s">
        <v>283</v>
      </c>
      <c r="C18" s="117"/>
      <c r="D18" s="117" t="s">
        <v>111</v>
      </c>
      <c r="E18" s="117"/>
      <c r="F18" s="117" t="s">
        <v>105</v>
      </c>
      <c r="G18" s="117"/>
      <c r="H18" s="117" t="s">
        <v>106</v>
      </c>
      <c r="I18" s="117"/>
      <c r="J18" s="117" t="s">
        <v>4007</v>
      </c>
      <c r="K18" s="117"/>
      <c r="L18" s="110" t="s">
        <v>4002</v>
      </c>
      <c r="M18" s="110"/>
    </row>
    <row r="19" spans="1:13" ht="15.75" customHeight="1" x14ac:dyDescent="0.25">
      <c r="A19" s="109"/>
      <c r="B19" s="68" t="s">
        <v>4005</v>
      </c>
      <c r="C19" s="68" t="s">
        <v>4006</v>
      </c>
      <c r="D19" s="70" t="s">
        <v>4005</v>
      </c>
      <c r="E19" s="79" t="s">
        <v>4006</v>
      </c>
      <c r="F19" s="68" t="s">
        <v>4005</v>
      </c>
      <c r="G19" s="68" t="s">
        <v>4006</v>
      </c>
      <c r="H19" s="70" t="s">
        <v>4005</v>
      </c>
      <c r="I19" s="68" t="s">
        <v>4006</v>
      </c>
      <c r="J19" s="68" t="s">
        <v>4005</v>
      </c>
      <c r="K19" s="68" t="s">
        <v>4006</v>
      </c>
      <c r="L19" s="68" t="s">
        <v>4005</v>
      </c>
      <c r="M19" s="68" t="s">
        <v>4006</v>
      </c>
    </row>
    <row r="20" spans="1:13" ht="15.75" x14ac:dyDescent="0.25">
      <c r="A20" s="69" t="s">
        <v>7</v>
      </c>
      <c r="B20" s="83"/>
      <c r="C20" s="84"/>
      <c r="D20" s="87">
        <v>8500000</v>
      </c>
      <c r="E20" s="88">
        <v>8500000</v>
      </c>
      <c r="F20" s="71">
        <v>62875770</v>
      </c>
      <c r="G20" s="80">
        <v>58637770</v>
      </c>
      <c r="H20" s="87">
        <v>38455000</v>
      </c>
      <c r="I20" s="90">
        <v>38455000</v>
      </c>
      <c r="J20" s="87">
        <v>750000</v>
      </c>
      <c r="K20" s="87">
        <v>750000</v>
      </c>
      <c r="L20" s="76">
        <f>SUM(B20,D20,F20,H20,J20)</f>
        <v>110580770</v>
      </c>
      <c r="M20" s="76">
        <f>SUM(C20,E20,G20,I20,K20)</f>
        <v>106342770</v>
      </c>
    </row>
    <row r="21" spans="1:13" ht="15.75" x14ac:dyDescent="0.25">
      <c r="A21" s="69" t="s">
        <v>5</v>
      </c>
      <c r="B21" s="83"/>
      <c r="C21" s="84"/>
      <c r="D21" s="71">
        <v>2000000</v>
      </c>
      <c r="E21" s="80">
        <v>40579455.450000003</v>
      </c>
      <c r="F21" s="87">
        <v>35126200</v>
      </c>
      <c r="G21" s="88">
        <v>35126200</v>
      </c>
      <c r="H21" s="87">
        <v>21799346.149999999</v>
      </c>
      <c r="I21" s="90">
        <v>21799346.149999999</v>
      </c>
      <c r="J21" s="87"/>
      <c r="K21" s="87"/>
      <c r="L21" s="76">
        <f t="shared" ref="L21:L36" si="2">SUM(B21,D21,F21,H21,J21)</f>
        <v>58925546.149999999</v>
      </c>
      <c r="M21" s="76">
        <f t="shared" ref="M21:M36" si="3">SUM(C21,E21,G21,I21,K21)</f>
        <v>97505001.599999994</v>
      </c>
    </row>
    <row r="22" spans="1:13" ht="15.75" x14ac:dyDescent="0.25">
      <c r="A22" s="69" t="s">
        <v>266</v>
      </c>
      <c r="B22" s="85">
        <v>2900000</v>
      </c>
      <c r="C22" s="85">
        <v>2900000</v>
      </c>
      <c r="D22" s="71">
        <v>65756593.099999994</v>
      </c>
      <c r="E22" s="80">
        <v>78041843.099999994</v>
      </c>
      <c r="F22" s="87">
        <v>71770892.312249228</v>
      </c>
      <c r="G22" s="88">
        <v>71770892.310000002</v>
      </c>
      <c r="H22" s="87">
        <v>27402053.364999525</v>
      </c>
      <c r="I22" s="90">
        <v>27402053.359999999</v>
      </c>
      <c r="J22" s="87"/>
      <c r="K22" s="87"/>
      <c r="L22" s="76">
        <f t="shared" si="2"/>
        <v>167829538.77724874</v>
      </c>
      <c r="M22" s="76">
        <f t="shared" si="3"/>
        <v>180114788.76999998</v>
      </c>
    </row>
    <row r="23" spans="1:13" ht="14.25" customHeight="1" x14ac:dyDescent="0.25">
      <c r="A23" s="69" t="s">
        <v>519</v>
      </c>
      <c r="B23" s="83"/>
      <c r="C23" s="83"/>
      <c r="D23" s="89"/>
      <c r="E23" s="88"/>
      <c r="F23" s="87">
        <v>22517680</v>
      </c>
      <c r="G23" s="88">
        <v>22517680</v>
      </c>
      <c r="H23" s="87">
        <v>9569103.5999999996</v>
      </c>
      <c r="I23" s="90">
        <v>9569103.5999999996</v>
      </c>
      <c r="J23" s="87">
        <v>595000</v>
      </c>
      <c r="K23" s="87">
        <v>595000</v>
      </c>
      <c r="L23" s="92">
        <f t="shared" si="2"/>
        <v>32681783.600000001</v>
      </c>
      <c r="M23" s="92">
        <f t="shared" si="3"/>
        <v>32681783.600000001</v>
      </c>
    </row>
    <row r="24" spans="1:13" ht="15.75" x14ac:dyDescent="0.25">
      <c r="A24" s="69" t="s">
        <v>561</v>
      </c>
      <c r="B24" s="83"/>
      <c r="C24" s="83"/>
      <c r="D24" s="87">
        <v>10972500</v>
      </c>
      <c r="E24" s="88">
        <v>10972500</v>
      </c>
      <c r="F24" s="87">
        <v>81342215.689999998</v>
      </c>
      <c r="G24" s="88">
        <v>81342215.689999998</v>
      </c>
      <c r="H24" s="87">
        <v>46150870.650000006</v>
      </c>
      <c r="I24" s="87">
        <v>46150870.650000006</v>
      </c>
      <c r="J24" s="87"/>
      <c r="K24" s="87"/>
      <c r="L24" s="76">
        <f t="shared" si="2"/>
        <v>138465586.34</v>
      </c>
      <c r="M24" s="76">
        <f t="shared" si="3"/>
        <v>138465586.34</v>
      </c>
    </row>
    <row r="25" spans="1:13" ht="15.75" x14ac:dyDescent="0.25">
      <c r="A25" s="69" t="s">
        <v>822</v>
      </c>
      <c r="B25" s="83"/>
      <c r="C25" s="83"/>
      <c r="D25" s="87">
        <v>11204000</v>
      </c>
      <c r="E25" s="88">
        <v>11204000</v>
      </c>
      <c r="F25" s="87">
        <v>67504000</v>
      </c>
      <c r="G25" s="88">
        <v>67504000</v>
      </c>
      <c r="H25" s="87">
        <v>44477000</v>
      </c>
      <c r="I25" s="90">
        <v>44477000</v>
      </c>
      <c r="J25" s="87"/>
      <c r="K25" s="87"/>
      <c r="L25" s="92">
        <f t="shared" si="2"/>
        <v>123185000</v>
      </c>
      <c r="M25" s="92">
        <f t="shared" si="3"/>
        <v>123185000</v>
      </c>
    </row>
    <row r="26" spans="1:13" ht="15.75" x14ac:dyDescent="0.25">
      <c r="A26" s="69" t="s">
        <v>990</v>
      </c>
      <c r="B26" s="83"/>
      <c r="C26" s="83"/>
      <c r="D26" s="71">
        <v>3785000</v>
      </c>
      <c r="E26" s="80">
        <v>5655000</v>
      </c>
      <c r="F26" s="71">
        <v>84271325.900000006</v>
      </c>
      <c r="G26" s="80">
        <v>87358108.5</v>
      </c>
      <c r="H26" s="94">
        <v>45718418.460000001</v>
      </c>
      <c r="I26" s="95">
        <v>49718418.460000001</v>
      </c>
      <c r="J26" s="87">
        <v>629000</v>
      </c>
      <c r="K26" s="87">
        <v>629000</v>
      </c>
      <c r="L26" s="76">
        <f t="shared" si="2"/>
        <v>134403744.36000001</v>
      </c>
      <c r="M26" s="76">
        <f t="shared" si="3"/>
        <v>143360526.96000001</v>
      </c>
    </row>
    <row r="27" spans="1:13" ht="15.75" x14ac:dyDescent="0.25">
      <c r="A27" s="69" t="s">
        <v>1200</v>
      </c>
      <c r="B27" s="83"/>
      <c r="C27" s="83"/>
      <c r="D27" s="71">
        <v>4950000</v>
      </c>
      <c r="E27" s="80">
        <v>31242189.850000001</v>
      </c>
      <c r="F27" s="87">
        <v>63441261</v>
      </c>
      <c r="G27" s="88">
        <v>63441261</v>
      </c>
      <c r="H27" s="87">
        <v>43344338.140000001</v>
      </c>
      <c r="I27" s="90">
        <v>43344338.140000001</v>
      </c>
      <c r="J27" s="87">
        <v>500000</v>
      </c>
      <c r="K27" s="87">
        <v>500000</v>
      </c>
      <c r="L27" s="76">
        <f t="shared" si="2"/>
        <v>112235599.14</v>
      </c>
      <c r="M27" s="76">
        <f t="shared" si="3"/>
        <v>138527788.99000001</v>
      </c>
    </row>
    <row r="28" spans="1:13" ht="15.75" x14ac:dyDescent="0.25">
      <c r="A28" s="69" t="s">
        <v>1371</v>
      </c>
      <c r="B28" s="83"/>
      <c r="C28" s="83"/>
      <c r="D28" s="71">
        <v>25423000</v>
      </c>
      <c r="E28" s="80">
        <v>45344577.950000003</v>
      </c>
      <c r="F28" s="87">
        <v>70900027.5</v>
      </c>
      <c r="G28" s="88">
        <v>70900027.5</v>
      </c>
      <c r="H28" s="87">
        <v>27228500</v>
      </c>
      <c r="I28" s="90">
        <v>27228500</v>
      </c>
      <c r="J28" s="87">
        <v>525000</v>
      </c>
      <c r="K28" s="87">
        <v>525000</v>
      </c>
      <c r="L28" s="76">
        <f t="shared" si="2"/>
        <v>124076527.5</v>
      </c>
      <c r="M28" s="76">
        <f t="shared" si="3"/>
        <v>143998105.44999999</v>
      </c>
    </row>
    <row r="29" spans="1:13" ht="15.75" x14ac:dyDescent="0.25">
      <c r="A29" s="69" t="s">
        <v>1531</v>
      </c>
      <c r="B29" s="83"/>
      <c r="C29" s="83"/>
      <c r="D29" s="71">
        <v>52527876.399999999</v>
      </c>
      <c r="E29" s="80">
        <v>72865404.400000006</v>
      </c>
      <c r="F29" s="87">
        <v>176112999.15000001</v>
      </c>
      <c r="G29" s="88">
        <v>176112999.15000001</v>
      </c>
      <c r="H29" s="87">
        <v>84962466.079999998</v>
      </c>
      <c r="I29" s="90">
        <v>84962466.079999998</v>
      </c>
      <c r="J29" s="87">
        <v>925000</v>
      </c>
      <c r="K29" s="87"/>
      <c r="L29" s="76">
        <f t="shared" si="2"/>
        <v>314528341.63</v>
      </c>
      <c r="M29" s="76">
        <f t="shared" si="3"/>
        <v>333940869.63</v>
      </c>
    </row>
    <row r="30" spans="1:13" ht="15.75" x14ac:dyDescent="0.25">
      <c r="A30" s="69" t="s">
        <v>1888</v>
      </c>
      <c r="B30" s="83"/>
      <c r="C30" s="83"/>
      <c r="D30" s="71">
        <v>34186240</v>
      </c>
      <c r="E30" s="80">
        <v>81881190</v>
      </c>
      <c r="F30" s="87">
        <v>100751808.16043478</v>
      </c>
      <c r="G30" s="90">
        <v>100751808.16</v>
      </c>
      <c r="H30" s="87">
        <v>165846561.51217389</v>
      </c>
      <c r="I30" s="90">
        <v>165846561.50999999</v>
      </c>
      <c r="J30" s="87">
        <v>2841985</v>
      </c>
      <c r="K30" s="87">
        <v>925000</v>
      </c>
      <c r="L30" s="76">
        <f t="shared" si="2"/>
        <v>303626594.67260867</v>
      </c>
      <c r="M30" s="76">
        <f t="shared" si="3"/>
        <v>349404559.66999996</v>
      </c>
    </row>
    <row r="31" spans="1:13" ht="15.75" x14ac:dyDescent="0.25">
      <c r="A31" s="69" t="s">
        <v>2337</v>
      </c>
      <c r="B31" s="85">
        <v>240000</v>
      </c>
      <c r="C31" s="85">
        <v>240000</v>
      </c>
      <c r="D31" s="71">
        <v>41553561.640000001</v>
      </c>
      <c r="E31" s="80">
        <v>60316061.640000001</v>
      </c>
      <c r="F31" s="87">
        <v>173739810</v>
      </c>
      <c r="G31" s="88">
        <v>173739810</v>
      </c>
      <c r="H31" s="87">
        <v>98330148.349999994</v>
      </c>
      <c r="I31" s="90">
        <v>98330148.349999994</v>
      </c>
      <c r="J31" s="87">
        <v>997250</v>
      </c>
      <c r="K31" s="87">
        <v>2841985</v>
      </c>
      <c r="L31" s="76">
        <f t="shared" si="2"/>
        <v>314860769.99000001</v>
      </c>
      <c r="M31" s="76">
        <f t="shared" si="3"/>
        <v>335468004.99000001</v>
      </c>
    </row>
    <row r="32" spans="1:13" ht="15.75" x14ac:dyDescent="0.25">
      <c r="A32" s="69" t="s">
        <v>2732</v>
      </c>
      <c r="B32" s="83"/>
      <c r="C32" s="83"/>
      <c r="D32" s="71">
        <v>66440930.636</v>
      </c>
      <c r="E32" s="80">
        <v>97952557.760000005</v>
      </c>
      <c r="F32" s="87">
        <v>88890017.25</v>
      </c>
      <c r="G32" s="88">
        <v>88890017.25</v>
      </c>
      <c r="H32" s="87">
        <v>101652706.39999999</v>
      </c>
      <c r="I32" s="90">
        <v>101652706.40000001</v>
      </c>
      <c r="J32" s="87"/>
      <c r="K32" s="87">
        <v>997250</v>
      </c>
      <c r="L32" s="76">
        <f t="shared" si="2"/>
        <v>256983654.28600001</v>
      </c>
      <c r="M32" s="76">
        <f t="shared" si="3"/>
        <v>289492531.40999997</v>
      </c>
    </row>
    <row r="33" spans="1:13" ht="15.75" x14ac:dyDescent="0.25">
      <c r="A33" s="69" t="s">
        <v>3033</v>
      </c>
      <c r="B33" s="83"/>
      <c r="C33" s="83"/>
      <c r="D33" s="71">
        <v>18938700</v>
      </c>
      <c r="E33" s="80">
        <v>55374003.539999999</v>
      </c>
      <c r="F33" s="71">
        <v>31691050</v>
      </c>
      <c r="G33" s="80">
        <v>36199050</v>
      </c>
      <c r="H33" s="87">
        <v>27921250</v>
      </c>
      <c r="I33" s="90">
        <v>27921250</v>
      </c>
      <c r="J33" s="87"/>
      <c r="K33" s="87"/>
      <c r="L33" s="76">
        <f t="shared" si="2"/>
        <v>78551000</v>
      </c>
      <c r="M33" s="76">
        <f t="shared" si="3"/>
        <v>119494303.53999999</v>
      </c>
    </row>
    <row r="34" spans="1:13" ht="15.75" x14ac:dyDescent="0.25">
      <c r="A34" s="69" t="s">
        <v>3115</v>
      </c>
      <c r="B34" s="83"/>
      <c r="C34" s="83"/>
      <c r="D34" s="71">
        <v>29541052</v>
      </c>
      <c r="E34" s="80">
        <v>33921052</v>
      </c>
      <c r="F34" s="87">
        <v>81279214.689999998</v>
      </c>
      <c r="G34" s="88">
        <v>81279214.689999998</v>
      </c>
      <c r="H34" s="87">
        <v>45447204.560000002</v>
      </c>
      <c r="I34" s="90">
        <v>45447204.560000002</v>
      </c>
      <c r="J34" s="87">
        <v>12000</v>
      </c>
      <c r="K34" s="87">
        <v>12000</v>
      </c>
      <c r="L34" s="76">
        <f t="shared" si="2"/>
        <v>156279471.25</v>
      </c>
      <c r="M34" s="76">
        <f t="shared" si="3"/>
        <v>160659471.25</v>
      </c>
    </row>
    <row r="35" spans="1:13" ht="15.75" x14ac:dyDescent="0.25">
      <c r="A35" s="69" t="s">
        <v>3393</v>
      </c>
      <c r="B35" s="83"/>
      <c r="C35" s="83"/>
      <c r="D35" s="71">
        <v>16607656</v>
      </c>
      <c r="E35" s="80">
        <v>43224861</v>
      </c>
      <c r="F35" s="87">
        <v>24593000</v>
      </c>
      <c r="G35" s="88">
        <v>24593000</v>
      </c>
      <c r="H35" s="87">
        <v>14527800</v>
      </c>
      <c r="I35" s="90">
        <v>14527800</v>
      </c>
      <c r="J35" s="87">
        <v>250000</v>
      </c>
      <c r="K35" s="87">
        <v>250000</v>
      </c>
      <c r="L35" s="76">
        <f t="shared" si="2"/>
        <v>55978456</v>
      </c>
      <c r="M35" s="76">
        <f t="shared" si="3"/>
        <v>82595661</v>
      </c>
    </row>
    <row r="36" spans="1:13" ht="15.75" x14ac:dyDescent="0.25">
      <c r="A36" s="69" t="s">
        <v>3392</v>
      </c>
      <c r="B36" s="85">
        <v>1764705.88</v>
      </c>
      <c r="C36" s="85">
        <v>1764705.88</v>
      </c>
      <c r="D36" s="71">
        <v>28867443</v>
      </c>
      <c r="E36" s="80">
        <v>55152344.670000002</v>
      </c>
      <c r="F36" s="87">
        <v>85123741.13176471</v>
      </c>
      <c r="G36" s="88">
        <v>85123741.129999995</v>
      </c>
      <c r="H36" s="87">
        <v>38381043.185294122</v>
      </c>
      <c r="I36" s="90">
        <v>38381043.189999998</v>
      </c>
      <c r="J36" s="87">
        <v>1210706</v>
      </c>
      <c r="K36" s="87">
        <v>1210706</v>
      </c>
      <c r="L36" s="76">
        <f t="shared" si="2"/>
        <v>155347639.19705883</v>
      </c>
      <c r="M36" s="76">
        <f t="shared" si="3"/>
        <v>181632540.87</v>
      </c>
    </row>
    <row r="37" spans="1:13" s="74" customFormat="1" ht="15.75" x14ac:dyDescent="0.25">
      <c r="A37" s="69" t="s">
        <v>4002</v>
      </c>
      <c r="B37" s="86">
        <f t="shared" ref="B37:M37" si="4">SUM(B20:B36)</f>
        <v>4904705.88</v>
      </c>
      <c r="C37" s="86">
        <f t="shared" si="4"/>
        <v>4904705.88</v>
      </c>
      <c r="D37" s="72">
        <f t="shared" si="4"/>
        <v>421254552.77599996</v>
      </c>
      <c r="E37" s="72">
        <f t="shared" si="4"/>
        <v>732227041.3599999</v>
      </c>
      <c r="F37" s="91">
        <f t="shared" si="4"/>
        <v>1321931012.7844486</v>
      </c>
      <c r="G37" s="82">
        <f t="shared" si="4"/>
        <v>1325287795.3800001</v>
      </c>
      <c r="H37" s="75">
        <f t="shared" si="4"/>
        <v>881213810.45246744</v>
      </c>
      <c r="I37" s="73">
        <f t="shared" si="4"/>
        <v>885213810.45000005</v>
      </c>
      <c r="J37" s="96">
        <f t="shared" si="4"/>
        <v>9235941</v>
      </c>
      <c r="K37" s="96">
        <f t="shared" si="4"/>
        <v>9235941</v>
      </c>
      <c r="L37" s="76">
        <f t="shared" si="4"/>
        <v>2638540022.8929157</v>
      </c>
      <c r="M37" s="76">
        <f t="shared" si="4"/>
        <v>2956869294.0700002</v>
      </c>
    </row>
    <row r="38" spans="1:13" ht="15.75" x14ac:dyDescent="0.25">
      <c r="G38" s="93">
        <v>1325017795.3800001</v>
      </c>
      <c r="M38" s="4">
        <f>2956599294.06-M37</f>
        <v>-270000.01000022888</v>
      </c>
    </row>
    <row r="39" spans="1:13" x14ac:dyDescent="0.25">
      <c r="G39" s="4"/>
    </row>
    <row r="43" spans="1:13" x14ac:dyDescent="0.25">
      <c r="E43"/>
    </row>
    <row r="44" spans="1:13" x14ac:dyDescent="0.25">
      <c r="E44"/>
    </row>
    <row r="45" spans="1:13" x14ac:dyDescent="0.25">
      <c r="E45"/>
    </row>
    <row r="46" spans="1:13" x14ac:dyDescent="0.25">
      <c r="E46"/>
    </row>
    <row r="47" spans="1:13" x14ac:dyDescent="0.25">
      <c r="E47"/>
    </row>
    <row r="48" spans="1:13" x14ac:dyDescent="0.25">
      <c r="E48"/>
    </row>
    <row r="49" spans="5:5" x14ac:dyDescent="0.25">
      <c r="E49"/>
    </row>
    <row r="50" spans="5:5" x14ac:dyDescent="0.25">
      <c r="E50"/>
    </row>
    <row r="51" spans="5:5" x14ac:dyDescent="0.25">
      <c r="E51"/>
    </row>
    <row r="52" spans="5:5" x14ac:dyDescent="0.25">
      <c r="E52"/>
    </row>
    <row r="53" spans="5:5" x14ac:dyDescent="0.25">
      <c r="E53"/>
    </row>
    <row r="54" spans="5:5" x14ac:dyDescent="0.25">
      <c r="E54"/>
    </row>
    <row r="55" spans="5:5" x14ac:dyDescent="0.25">
      <c r="E55"/>
    </row>
    <row r="56" spans="5:5" x14ac:dyDescent="0.25">
      <c r="E56"/>
    </row>
    <row r="57" spans="5:5" x14ac:dyDescent="0.25">
      <c r="E57"/>
    </row>
    <row r="58" spans="5:5" x14ac:dyDescent="0.25">
      <c r="E58"/>
    </row>
    <row r="59" spans="5:5" x14ac:dyDescent="0.25">
      <c r="E59"/>
    </row>
    <row r="60" spans="5:5" x14ac:dyDescent="0.25">
      <c r="E60"/>
    </row>
    <row r="61" spans="5:5" x14ac:dyDescent="0.25">
      <c r="E61"/>
    </row>
    <row r="62" spans="5:5" x14ac:dyDescent="0.25">
      <c r="E62"/>
    </row>
  </sheetData>
  <mergeCells count="11">
    <mergeCell ref="A18:A19"/>
    <mergeCell ref="L18:M18"/>
    <mergeCell ref="C9:D9"/>
    <mergeCell ref="B9:B10"/>
    <mergeCell ref="E9:E10"/>
    <mergeCell ref="F9:F10"/>
    <mergeCell ref="J18:K18"/>
    <mergeCell ref="H18:I18"/>
    <mergeCell ref="F18:G18"/>
    <mergeCell ref="D18:E18"/>
    <mergeCell ref="B18:C18"/>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PIVOT DATA</vt:lpstr>
      <vt:lpstr>MASTERLIST</vt:lpstr>
      <vt:lpstr>PAPER VALIDATION</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dswd</cp:lastModifiedBy>
  <dcterms:created xsi:type="dcterms:W3CDTF">2014-01-07T03:04:57Z</dcterms:created>
  <dcterms:modified xsi:type="dcterms:W3CDTF">2014-04-02T14:49:07Z</dcterms:modified>
</cp:coreProperties>
</file>